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DE\Werbemittel\New_Books_Catalogue\NBC_2023\"/>
    </mc:Choice>
  </mc:AlternateContent>
  <xr:revisionPtr revIDLastSave="0" documentId="13_ncr:1_{628669EB-7E1B-43D1-ABD6-6E8CA792AB06}" xr6:coauthVersionLast="45" xr6:coauthVersionMax="47" xr10:uidLastSave="{00000000-0000-0000-0000-000000000000}"/>
  <bookViews>
    <workbookView xWindow="-110" yWindow="-110" windowWidth="19420" windowHeight="10420" tabRatio="0" xr2:uid="{00000000-000D-0000-FFFF-FFFF00000000}"/>
  </bookViews>
  <sheets>
    <sheet name="LLAKER.1664965886" sheetId="1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</sheets>
  <definedNames>
    <definedName name="_xlnm._FilterDatabase" localSheetId="1" hidden="1">'1'!$A$6:$O$605</definedName>
    <definedName name="_xlnm._FilterDatabase" localSheetId="2" hidden="1">'2'!$A$6:$O$605</definedName>
    <definedName name="_xlnm._FilterDatabase" localSheetId="3" hidden="1">'3'!$A$6:$O$605</definedName>
    <definedName name="_xlnm._FilterDatabase" localSheetId="4" hidden="1">'4'!$A$6:$O$605</definedName>
    <definedName name="_xlnm._FilterDatabase" localSheetId="5" hidden="1">'5'!$A$6:$O$605</definedName>
    <definedName name="_xlnm._FilterDatabase" localSheetId="6" hidden="1">'6'!$A$6:$O$605</definedName>
    <definedName name="_xlnm._FilterDatabase" localSheetId="7" hidden="1">'7'!$A$6:$O$605</definedName>
    <definedName name="_xlnm._FilterDatabase" localSheetId="8" hidden="1">'8'!$A$6:$O$605</definedName>
    <definedName name="_xlnm._FilterDatabase" localSheetId="9" hidden="1">'9'!$A$6:$O$605</definedName>
    <definedName name="_xlnm._FilterDatabase" localSheetId="0" hidden="1">LLAKER.1664965886!$A$1:$AG$534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5" i="11" l="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</calcChain>
</file>

<file path=xl/sharedStrings.xml><?xml version="1.0" encoding="utf-8"?>
<sst xmlns="http://schemas.openxmlformats.org/spreadsheetml/2006/main" count="21789" uniqueCount="597">
  <si>
    <t>ISBN</t>
  </si>
  <si>
    <t>Medium</t>
  </si>
  <si>
    <t>Full title</t>
  </si>
  <si>
    <t>Paper</t>
  </si>
  <si>
    <t>McLachlan</t>
  </si>
  <si>
    <t>Cloth</t>
  </si>
  <si>
    <t>Business</t>
  </si>
  <si>
    <t>Diamond</t>
  </si>
  <si>
    <t>Spivey</t>
  </si>
  <si>
    <t>Apple Watch For Seniors For Dummies, 2023-2024 Edition</t>
  </si>
  <si>
    <t>Montier</t>
  </si>
  <si>
    <t>Behavioural Investing: A Practitioners Guide to  Applying Behavioural Finance</t>
  </si>
  <si>
    <t>Friedmann</t>
  </si>
  <si>
    <t>Business Meeting &amp; Event Planning For Dummies</t>
  </si>
  <si>
    <t>Mayberry</t>
  </si>
  <si>
    <t>Culture Is the Way: How Leaders at Every Level Build an Organization for Speed, Impact, and Excellence</t>
  </si>
  <si>
    <t>Safeer</t>
  </si>
  <si>
    <t>A Cure for the Common Company: A Well-Being Prescription for a Healthier, Happier, and More Resilient Workforce</t>
  </si>
  <si>
    <t>Steinberg</t>
  </si>
  <si>
    <t>Cybersecurity All-in-One For Dummies</t>
  </si>
  <si>
    <t>Logue</t>
  </si>
  <si>
    <t>Digital Marketing All-In-One For Dummies, 2nd Edition</t>
  </si>
  <si>
    <t>Gordon</t>
  </si>
  <si>
    <t>Allen</t>
  </si>
  <si>
    <t>Entrepreneurship For Dummies, 2nd Edition</t>
  </si>
  <si>
    <t>Polin</t>
  </si>
  <si>
    <t>Guitar Chords For Dummies, 2nd Edition</t>
  </si>
  <si>
    <t>Hedge Funds For Dummies, 2nd Edition</t>
  </si>
  <si>
    <t>How to be a Coffee Bean: 111 Life-Changing Ways to Create Positive Change</t>
  </si>
  <si>
    <t>Hunt</t>
  </si>
  <si>
    <t>Chace</t>
  </si>
  <si>
    <t>Low-Water Landscaping For Dummies</t>
  </si>
  <si>
    <t>McFedries</t>
  </si>
  <si>
    <t>Macs All-in-One For Dummies, 6th Edition</t>
  </si>
  <si>
    <t>Eagle</t>
  </si>
  <si>
    <t>Making TikTok Videos</t>
  </si>
  <si>
    <t>Panek</t>
  </si>
  <si>
    <t>Hyman</t>
  </si>
  <si>
    <t>Microsoft Azure For Dummies, 2nd Edition</t>
  </si>
  <si>
    <t>Van Clieaf</t>
  </si>
  <si>
    <t>Net Zero Business Models: Winning in the Global Net Zero Economy</t>
  </si>
  <si>
    <t xml:space="preserve"> Smith</t>
  </si>
  <si>
    <t>Smart Money Strategy: Your Ultimate Guide to Financial Planning</t>
  </si>
  <si>
    <t>Angelos</t>
  </si>
  <si>
    <t>Smart Moves: Simple Ways to Transform Your Career, Money, Relationships, and Wellbeing</t>
  </si>
  <si>
    <t>James</t>
  </si>
  <si>
    <t>Sort Your Career Out: And Make More Money</t>
  </si>
  <si>
    <t>Bewley</t>
  </si>
  <si>
    <t>Swift</t>
  </si>
  <si>
    <t>Work Here Now: Think Like a Human and Build a Powerhouse Workplace</t>
  </si>
  <si>
    <t>£</t>
  </si>
  <si>
    <t>€</t>
  </si>
  <si>
    <t>$</t>
  </si>
  <si>
    <t>Author</t>
  </si>
  <si>
    <t>Previous edition</t>
  </si>
  <si>
    <t>Capstone &amp; Consumer</t>
  </si>
  <si>
    <t>Dummies</t>
  </si>
  <si>
    <t>Finance &amp; Accounting</t>
  </si>
  <si>
    <t>Computer Technology</t>
  </si>
  <si>
    <t>MCA Microsoft 365 Certified Associate Modern Desktop Administrator Complete Study Guide Exam MD-100 and Exam MD-101, 2nd Edition</t>
  </si>
  <si>
    <t>ISBN13 (Sidecar)</t>
  </si>
  <si>
    <t>Ship-To Country</t>
  </si>
  <si>
    <t>Customer Name (Code)</t>
  </si>
  <si>
    <t>Customer Account Code</t>
  </si>
  <si>
    <t>2023</t>
  </si>
  <si>
    <t>2022</t>
  </si>
  <si>
    <t>9781119828396</t>
  </si>
  <si>
    <t>IRELAND</t>
  </si>
  <si>
    <t>Hodges Figgis Waterstones (Store - 002) (05883710000)</t>
  </si>
  <si>
    <t>05883710000</t>
  </si>
  <si>
    <t>LUXEMBOURG</t>
  </si>
  <si>
    <t>Amazon</t>
  </si>
  <si>
    <t>760929</t>
  </si>
  <si>
    <t>POLAND</t>
  </si>
  <si>
    <t>749361</t>
  </si>
  <si>
    <t>847199</t>
  </si>
  <si>
    <t>876410</t>
  </si>
  <si>
    <t>812829</t>
  </si>
  <si>
    <t>SOUTH AFRICA</t>
  </si>
  <si>
    <t>Hargraves Library Services *** AIRFREIGHT *** (03814000002)</t>
  </si>
  <si>
    <t>03814000002</t>
  </si>
  <si>
    <t>UNITED ARAB EMIRATES</t>
  </si>
  <si>
    <t>Kinokuniya Bookshop LLC W/H No # 12- B block (12794050000)</t>
  </si>
  <si>
    <t>12794050000</t>
  </si>
  <si>
    <t>UNITED KINGDOM</t>
  </si>
  <si>
    <t>11828810001</t>
  </si>
  <si>
    <t>11828790001</t>
  </si>
  <si>
    <t>Book Depository Unit 5 (11927830001)</t>
  </si>
  <si>
    <t>11927830001</t>
  </si>
  <si>
    <t>Gardners Books Limited (Stock Orders) (07871900000)</t>
  </si>
  <si>
    <t>07871900000</t>
  </si>
  <si>
    <t>Heffers Distribution Centre (06043700001)</t>
  </si>
  <si>
    <t>06043700001</t>
  </si>
  <si>
    <t>SuperBookDeals c/o The Spatial Group (10843420001)</t>
  </si>
  <si>
    <t>10843420001</t>
  </si>
  <si>
    <t>Waterstones Book Hub Full Receipt (12728370000)</t>
  </si>
  <si>
    <t>12728370000</t>
  </si>
  <si>
    <t>Waterstones Book Hub Sorter (12728320000)</t>
  </si>
  <si>
    <t>12728320000</t>
  </si>
  <si>
    <t>9781119612148</t>
  </si>
  <si>
    <t>CZECH REPUBLIC</t>
  </si>
  <si>
    <t>749353</t>
  </si>
  <si>
    <t>DENMARK</t>
  </si>
  <si>
    <t>SAXO.COM AS (Skantrans - Repackaging) (13290460002)</t>
  </si>
  <si>
    <t>13290460002</t>
  </si>
  <si>
    <t>EGYPT</t>
  </si>
  <si>
    <t>ABC Academic Bookshop Company Airfreight (03000000000)</t>
  </si>
  <si>
    <t>03000000000</t>
  </si>
  <si>
    <t>ETHIOPIA</t>
  </si>
  <si>
    <t>Research Periodicals &amp; Book Services (11278470000)</t>
  </si>
  <si>
    <t>11278470000</t>
  </si>
  <si>
    <t>FRANCE</t>
  </si>
  <si>
    <t>11832310001</t>
  </si>
  <si>
    <t>Librairie Eyrolles EURO ACCOUNT (10567390001)</t>
  </si>
  <si>
    <t>10567390001</t>
  </si>
  <si>
    <t>GERMANY</t>
  </si>
  <si>
    <t>689472</t>
  </si>
  <si>
    <t>535151</t>
  </si>
  <si>
    <t>689471</t>
  </si>
  <si>
    <t>876404</t>
  </si>
  <si>
    <t>712777</t>
  </si>
  <si>
    <t>866326</t>
  </si>
  <si>
    <t>737630</t>
  </si>
  <si>
    <t>876433</t>
  </si>
  <si>
    <t>826124</t>
  </si>
  <si>
    <t>848714</t>
  </si>
  <si>
    <t>712778</t>
  </si>
  <si>
    <t>Geodis AFT-X Mienenbüttel XHA1 (818122)</t>
  </si>
  <si>
    <t>818122</t>
  </si>
  <si>
    <t>Jürgen Lackinger (833026)</t>
  </si>
  <si>
    <t>833026</t>
  </si>
  <si>
    <t>Buchhandlung Graff GmbH (125432)</t>
  </si>
  <si>
    <t>125432</t>
  </si>
  <si>
    <t>Dussmann (124205)</t>
  </si>
  <si>
    <t>124205</t>
  </si>
  <si>
    <t>G. Umbreit GmbH &amp; Co. KG (124000)</t>
  </si>
  <si>
    <t>124000</t>
  </si>
  <si>
    <t>Lehmanns Media GmbH (130593)</t>
  </si>
  <si>
    <t>130593</t>
  </si>
  <si>
    <t>Libri GmbH Datenmanagement   FCA Wickford (01221E00000)</t>
  </si>
  <si>
    <t>01221E00000</t>
  </si>
  <si>
    <t>Libri GmbH XL_WE XL Wareneingang - FCA Wickford (01221E00004)</t>
  </si>
  <si>
    <t>01221E00004</t>
  </si>
  <si>
    <t>Zeitfracht GmbH (120008)</t>
  </si>
  <si>
    <t>120008</t>
  </si>
  <si>
    <t>O'Mahony &amp; Co Ltd (07640600000)</t>
  </si>
  <si>
    <t>07640600000</t>
  </si>
  <si>
    <t>JORDAN</t>
  </si>
  <si>
    <t>ABC Books L.L.C (15126620000)</t>
  </si>
  <si>
    <t>15126620000</t>
  </si>
  <si>
    <t>697835</t>
  </si>
  <si>
    <t>NETHERLANDS</t>
  </si>
  <si>
    <t>Ms S. Coppo (16791730000)</t>
  </si>
  <si>
    <t>16791730000</t>
  </si>
  <si>
    <t>Mainpress BVf Managementboek.nl (02165100000)</t>
  </si>
  <si>
    <t>02165100000</t>
  </si>
  <si>
    <t>NORWAY</t>
  </si>
  <si>
    <t>VB Bok AS (14467960000)</t>
  </si>
  <si>
    <t>14467960000</t>
  </si>
  <si>
    <t>749356</t>
  </si>
  <si>
    <t>ABE-IPS Sp z o.o. (00124K00000)</t>
  </si>
  <si>
    <t>00124K00000</t>
  </si>
  <si>
    <t>Takealot ***Com code 4901100000*** (13999470001)</t>
  </si>
  <si>
    <t>13999470001</t>
  </si>
  <si>
    <t>Takealot ***Com code 4901100000*** (13999470002)</t>
  </si>
  <si>
    <t>13999470002</t>
  </si>
  <si>
    <t>SPAIN</t>
  </si>
  <si>
    <t>Llibreria Hispano Americana SL (13554390000)</t>
  </si>
  <si>
    <t>13554390000</t>
  </si>
  <si>
    <t>SWEDEN</t>
  </si>
  <si>
    <t>Adlibris AB (13070520001)</t>
  </si>
  <si>
    <t>13070520001</t>
  </si>
  <si>
    <t>Bokus c/o Almroths (16493140001)</t>
  </si>
  <si>
    <t>16493140001</t>
  </si>
  <si>
    <t>Bokus c/o Almroths (16493150001)</t>
  </si>
  <si>
    <t>16493150001</t>
  </si>
  <si>
    <t>SWITZERLAND</t>
  </si>
  <si>
    <t>Bider &amp; Tanner Ag Buchhandlung (02754G00000)</t>
  </si>
  <si>
    <t>02754G00000</t>
  </si>
  <si>
    <t>Buchzentrum Ag (02829C00000)</t>
  </si>
  <si>
    <t>02829C00000</t>
  </si>
  <si>
    <t>Pan World General Trading LLC (12814210000)</t>
  </si>
  <si>
    <t>12814210000</t>
  </si>
  <si>
    <t>CIEL Book Distribution Warehouse 3 (12711960000)</t>
  </si>
  <si>
    <t>12711960000</t>
  </si>
  <si>
    <t>Jashanmal National Company (04503200000)</t>
  </si>
  <si>
    <t>04503200000</t>
  </si>
  <si>
    <t>Kinokuniya Bookshop LLC ABU DHABI (16504250000)</t>
  </si>
  <si>
    <t>16504250000</t>
  </si>
  <si>
    <t>STM Middle East FZE (13813080000)</t>
  </si>
  <si>
    <t>13813080000</t>
  </si>
  <si>
    <t>11828760001</t>
  </si>
  <si>
    <t>12960010000</t>
  </si>
  <si>
    <t>Baker &amp; Taylor VIP Retail (13906940008)</t>
  </si>
  <si>
    <t>13906940008</t>
  </si>
  <si>
    <t>Bertram Trading Limited (Purchase Orders) (06320400001)</t>
  </si>
  <si>
    <t>06320400001</t>
  </si>
  <si>
    <t>Blackwell (Scotland) Ltd (10629550000)</t>
  </si>
  <si>
    <t>10629550000</t>
  </si>
  <si>
    <t>Blackwells Online (10350660001)</t>
  </si>
  <si>
    <t>10350660001</t>
  </si>
  <si>
    <t>Books Etc Ltd (13459200002)</t>
  </si>
  <si>
    <t>13459200002</t>
  </si>
  <si>
    <t>CBL Distribution Limited (14862930000)</t>
  </si>
  <si>
    <t>14862930000</t>
  </si>
  <si>
    <t>PBShop.co.uk Ltd (14953860000)</t>
  </si>
  <si>
    <t>14953860000</t>
  </si>
  <si>
    <t>9781119607984</t>
  </si>
  <si>
    <t>Polyteknisk Boghandel (00583G00000)</t>
  </si>
  <si>
    <t>00583G00000</t>
  </si>
  <si>
    <t>Massmann Internationale Buchhandlung GmbH (12222730000)</t>
  </si>
  <si>
    <t>12222730000</t>
  </si>
  <si>
    <t>Missing Link International Booksellers (01103A00000)</t>
  </si>
  <si>
    <t>01103A00000</t>
  </si>
  <si>
    <t>Thalia Holding GmbH (127926)</t>
  </si>
  <si>
    <t>127926</t>
  </si>
  <si>
    <t>Zeitfracht GmbH (846141)</t>
  </si>
  <si>
    <t>846141</t>
  </si>
  <si>
    <t>GREECE</t>
  </si>
  <si>
    <t>Evripides Books SA (10118040000)</t>
  </si>
  <si>
    <t>10118040000</t>
  </si>
  <si>
    <t>ITALY</t>
  </si>
  <si>
    <t>Libreria Hoepli (11188350000)</t>
  </si>
  <si>
    <t>11188350000</t>
  </si>
  <si>
    <t>SAUDI ARABIA</t>
  </si>
  <si>
    <t>Jarir Bookstore (04481500000)</t>
  </si>
  <si>
    <t>04481500000</t>
  </si>
  <si>
    <t>SLOVENIA</t>
  </si>
  <si>
    <t>Mladinska Knjiga Trgovina D.O.O (00150G00000)</t>
  </si>
  <si>
    <t>00150G00000</t>
  </si>
  <si>
    <t>SUNDRY SUSPENSE ACC-UNAL RETNS UNALLOCATED RETURNS (08147200000)</t>
  </si>
  <si>
    <t>08147200000</t>
  </si>
  <si>
    <t>Baker &amp; Taylor Global Sourcing (13906940007)</t>
  </si>
  <si>
    <t>13906940007</t>
  </si>
  <si>
    <t>Bertram Trading Ltd (06320400000)</t>
  </si>
  <si>
    <t>06320400000</t>
  </si>
  <si>
    <t>Blackwell's Oxford (S365) (06347030004)</t>
  </si>
  <si>
    <t>06347030004</t>
  </si>
  <si>
    <t>Mezzanine Waterstones Book Hub (14506190000)</t>
  </si>
  <si>
    <t>14506190000</t>
  </si>
  <si>
    <t>9780470049273</t>
  </si>
  <si>
    <t>BELGIUM</t>
  </si>
  <si>
    <t>Tondeur Diffusion S.A. EORI NUMBER: BE0403542368 (00390G00000)</t>
  </si>
  <si>
    <t>00390G00000</t>
  </si>
  <si>
    <t>FINLAND</t>
  </si>
  <si>
    <t>Booky.fi Oy c/o Porvoon Kirjakeskus Oy (11341820001)</t>
  </si>
  <si>
    <t>11341820001</t>
  </si>
  <si>
    <t>Smith &amp; Son (12091410000)</t>
  </si>
  <si>
    <t>12091410000</t>
  </si>
  <si>
    <t>Dubray Books EORI - IE 8217561U (05106300001)</t>
  </si>
  <si>
    <t>05106300001</t>
  </si>
  <si>
    <t>Dubray Books EORI - IE 8217561U (05108000000)</t>
  </si>
  <si>
    <t>05108000000</t>
  </si>
  <si>
    <t>ISRAEL</t>
  </si>
  <si>
    <t>Sifriyon Ltd (11581600000)</t>
  </si>
  <si>
    <t>11581600000</t>
  </si>
  <si>
    <t>Sifriyon Ltd (15837560000)</t>
  </si>
  <si>
    <t>15837560000</t>
  </si>
  <si>
    <t>LEBANON</t>
  </si>
  <si>
    <t>Levant Distributors SARL (OB) (14161200000)</t>
  </si>
  <si>
    <t>14161200000</t>
  </si>
  <si>
    <t>775353</t>
  </si>
  <si>
    <t>Centraal Boekhuis B.V. c/o VAN DITMAR (12829920001)</t>
  </si>
  <si>
    <t>12829920001</t>
  </si>
  <si>
    <t>Norli Libris AS hovedkontor (02282L00000)</t>
  </si>
  <si>
    <t>02282L00000</t>
  </si>
  <si>
    <t>PAKISTAN</t>
  </si>
  <si>
    <t>Progressive International Agencies Pvt (04563200000)</t>
  </si>
  <si>
    <t>04563200000</t>
  </si>
  <si>
    <t>DolnySlask.com (11818260000)</t>
  </si>
  <si>
    <t>11818260000</t>
  </si>
  <si>
    <t>ROMANIA</t>
  </si>
  <si>
    <t>IST Ultra SRL Alex Iven (14827490001)</t>
  </si>
  <si>
    <t>14827490001</t>
  </si>
  <si>
    <t>Ist ULtra SRL For Books Express RO (14827490000)</t>
  </si>
  <si>
    <t>14827490000</t>
  </si>
  <si>
    <t>P.S.D Promotions (03819400000)</t>
  </si>
  <si>
    <t>03819400000</t>
  </si>
  <si>
    <t>Mr TJ Johansson (15904330000)</t>
  </si>
  <si>
    <t>15904330000</t>
  </si>
  <si>
    <t>AdLibris c/o Seelig c/o Pagina Forlags AB (10636430002)</t>
  </si>
  <si>
    <t>10636430002</t>
  </si>
  <si>
    <t>AdLibris c/o Seelig c/o Pagina Forlags AB (11133270001)</t>
  </si>
  <si>
    <t>11133270001</t>
  </si>
  <si>
    <t>Bokus (11060010001)</t>
  </si>
  <si>
    <t>11060010001</t>
  </si>
  <si>
    <t>Pagina Forlags AB (10636430001)</t>
  </si>
  <si>
    <t>10636430001</t>
  </si>
  <si>
    <t>Olf S.A. ***FCR         *** (02802A00000)</t>
  </si>
  <si>
    <t>02802A00000</t>
  </si>
  <si>
    <t>Orell Füssli Thalia AG (394089)</t>
  </si>
  <si>
    <t>394089</t>
  </si>
  <si>
    <t>Orell Füssli Thalia AG (600016)</t>
  </si>
  <si>
    <t>600016</t>
  </si>
  <si>
    <t>11828810002</t>
  </si>
  <si>
    <t>John Smith Bookshop Regent's College (12157150000)</t>
  </si>
  <si>
    <t>12157150000</t>
  </si>
  <si>
    <t>Warwick University Bookshop University of Warwick (05900500000)</t>
  </si>
  <si>
    <t>05900500000</t>
  </si>
  <si>
    <t>Trans Global Freight Mgemt Ltd C/O Bookpoint Ltd -Nairobi (10971530001)</t>
  </si>
  <si>
    <t>10971530001</t>
  </si>
  <si>
    <t>Baker &amp; Taylor VIP - Retail (13906940002)</t>
  </si>
  <si>
    <t>13906940002</t>
  </si>
  <si>
    <t>Baker &amp; Taylor VIP Global Sourcing (13906940005)</t>
  </si>
  <si>
    <t>13906940005</t>
  </si>
  <si>
    <t>Foyles Bookshop Stock (06773320001)</t>
  </si>
  <si>
    <t>06773320001</t>
  </si>
  <si>
    <t>John Smiths Bookshop Room FW040 (14200400000)</t>
  </si>
  <si>
    <t>14200400000</t>
  </si>
  <si>
    <t>Paperbackshop.co.uk (13906940001)</t>
  </si>
  <si>
    <t>13906940001</t>
  </si>
  <si>
    <t>Shetland Times Ltd (05224200000)</t>
  </si>
  <si>
    <t>05224200000</t>
  </si>
  <si>
    <t>W &amp; G Foyle Ltd Document Park (067733F0001)</t>
  </si>
  <si>
    <t>067733F0001</t>
  </si>
  <si>
    <t>W &amp; G Foyle Ltd Second Floor (067733F0000)</t>
  </si>
  <si>
    <t>067733F0000</t>
  </si>
  <si>
    <t>W &amp; G Foyles Finance Dept (10807230000)</t>
  </si>
  <si>
    <t>10807230000</t>
  </si>
  <si>
    <t>Wordery c/o Bertrams Goods In (14320550001)</t>
  </si>
  <si>
    <t>14320550001</t>
  </si>
  <si>
    <t>9780764552625</t>
  </si>
  <si>
    <t>BAHRAIN</t>
  </si>
  <si>
    <t>Middle East Consultancy Center MECON ***HC CODE 49019930 *** (04487300000)</t>
  </si>
  <si>
    <t>04487300000</t>
  </si>
  <si>
    <t>Ciel Sarl The Financial Centre ***HC CODE 49011090*** (13237630000)</t>
  </si>
  <si>
    <t>13237630000</t>
  </si>
  <si>
    <t>GROWMORE LEARNING SOLUTIONS ***HC CODE: 49011090*** (15948570000)</t>
  </si>
  <si>
    <t>15948570000</t>
  </si>
  <si>
    <t>Academic Books (CBS)Solberg Plads (00593D00001)</t>
  </si>
  <si>
    <t>00593D00001</t>
  </si>
  <si>
    <t>SAXO.com a/s,c/o DBK (13290460001)</t>
  </si>
  <si>
    <t>13290460001</t>
  </si>
  <si>
    <t>Miss JD Duffoux (14949630000)</t>
  </si>
  <si>
    <t>14949630000</t>
  </si>
  <si>
    <t>Ms AS D'ANDLAU (14507030000)</t>
  </si>
  <si>
    <t>14507030000</t>
  </si>
  <si>
    <t>HERBERT GILLIG Wirtschaftsingenieurwesen (13754630007)</t>
  </si>
  <si>
    <t>13754630007</t>
  </si>
  <si>
    <t>Missing Link (121448)</t>
  </si>
  <si>
    <t>121448</t>
  </si>
  <si>
    <t>Miss EA Panagiotopoulou (14518680000)</t>
  </si>
  <si>
    <t>14518680000</t>
  </si>
  <si>
    <t>KUWAIT</t>
  </si>
  <si>
    <t>GROWMORE GENERAL TRADING CO (10731180000)</t>
  </si>
  <si>
    <t>10731180000</t>
  </si>
  <si>
    <t>C.I.E.L Sarl Therese Nasr (16255410000)</t>
  </si>
  <si>
    <t>16255410000</t>
  </si>
  <si>
    <t>Miss YO OZ (14532870000)</t>
  </si>
  <si>
    <t>14532870000</t>
  </si>
  <si>
    <t>Afzal Rauf News Agency (10377690000)</t>
  </si>
  <si>
    <t>10377690000</t>
  </si>
  <si>
    <t>Intersoft Bks Pub &amp; Dis Pty Lt * SEAFREIGHT-WILEY ACC ** (03815900001)</t>
  </si>
  <si>
    <t>03815900001</t>
  </si>
  <si>
    <t>Intersoft Bks Pub &amp; Dis Pty Lt ** AIRFREIGHT-WILEY ACC ** (03815900000)</t>
  </si>
  <si>
    <t>03815900000</t>
  </si>
  <si>
    <t>Kalahari.com ***AIRFREIGHT*** (10644780000)</t>
  </si>
  <si>
    <t>10644780000</t>
  </si>
  <si>
    <t>Kalahari.com A Div of Takealot Online (Pty) (15118950000)</t>
  </si>
  <si>
    <t>15118950000</t>
  </si>
  <si>
    <t>Al Maya Global LLC P O Box 8476 (11853470001)</t>
  </si>
  <si>
    <t>11853470001</t>
  </si>
  <si>
    <t>Al Mutanabbi Bookshop (04504600000)</t>
  </si>
  <si>
    <t>04504600000</t>
  </si>
  <si>
    <t>John Smiths Bookshop University of Southampton (13063020000)</t>
  </si>
  <si>
    <t>13063020000</t>
  </si>
  <si>
    <t>JS International International Orders (10639330001)</t>
  </si>
  <si>
    <t>10639330001</t>
  </si>
  <si>
    <t>Leicester Univ Books (05696000000)</t>
  </si>
  <si>
    <t>05696000000</t>
  </si>
  <si>
    <t>Nadia Zahoor University of Strathclyde (14293400005)</t>
  </si>
  <si>
    <t>14293400005</t>
  </si>
  <si>
    <t>Roya Rahimi University of Wolverhampton (13601250051)</t>
  </si>
  <si>
    <t>13601250051</t>
  </si>
  <si>
    <t>OTH (OTH)</t>
  </si>
  <si>
    <t>OTH</t>
  </si>
  <si>
    <t>Wrap Ltd (16172070000)</t>
  </si>
  <si>
    <t>16172070000</t>
  </si>
  <si>
    <t>Lightning Source UK Ingram Content Group (15075630000)</t>
  </si>
  <si>
    <t>15075630000</t>
  </si>
  <si>
    <t>9780764538599</t>
  </si>
  <si>
    <t>Folio Spol S.R.O. (00107L00000)</t>
  </si>
  <si>
    <t>00107L00000</t>
  </si>
  <si>
    <t>ESTONIA</t>
  </si>
  <si>
    <t>Krisostomus (00141D00000)</t>
  </si>
  <si>
    <t>00141D00000</t>
  </si>
  <si>
    <t>GEORGIA</t>
  </si>
  <si>
    <t>Publishing House Palitra L (93230290000)</t>
  </si>
  <si>
    <t>93230290000</t>
  </si>
  <si>
    <t>834651</t>
  </si>
  <si>
    <t>Retail World Single Member SA (11579180000)</t>
  </si>
  <si>
    <t>11579180000</t>
  </si>
  <si>
    <t>Levant Distributors (04496200000)</t>
  </si>
  <si>
    <t>04496200000</t>
  </si>
  <si>
    <t>MALTA</t>
  </si>
  <si>
    <t>Mireva Book Shop (12105770001)</t>
  </si>
  <si>
    <t>12105770001</t>
  </si>
  <si>
    <t>Transmedia Bv (02088H00000)</t>
  </si>
  <si>
    <t>02088H00000</t>
  </si>
  <si>
    <t>PORTUGAL</t>
  </si>
  <si>
    <t>Livraria De Jose Alves Lda (12213820000)</t>
  </si>
  <si>
    <t>12213820000</t>
  </si>
  <si>
    <t>Okian (16161180000)</t>
  </si>
  <si>
    <t>16161180000</t>
  </si>
  <si>
    <t>SC Prems Librexim SRL (12107660000)</t>
  </si>
  <si>
    <t>12107660000</t>
  </si>
  <si>
    <t>CIEL Sarl Virgin Megastore (12311120000)</t>
  </si>
  <si>
    <t>12311120000</t>
  </si>
  <si>
    <t>Kalahari.com (14238590000)</t>
  </si>
  <si>
    <t>14238590000</t>
  </si>
  <si>
    <t>Sky Information Suppliers (03822600000)</t>
  </si>
  <si>
    <t>03822600000</t>
  </si>
  <si>
    <t>Bokus (10636430003)</t>
  </si>
  <si>
    <t>10636430003</t>
  </si>
  <si>
    <t>John Smiths Bookshop UEL/Docklands Campus (11329140000)</t>
  </si>
  <si>
    <t>11329140000</t>
  </si>
  <si>
    <t>Mallory International Ltd (12195500000)</t>
  </si>
  <si>
    <t>12195500000</t>
  </si>
  <si>
    <t>ProQuest Info &amp; Learning Ltd (06146500000)</t>
  </si>
  <si>
    <t>06146500000</t>
  </si>
  <si>
    <t>Mr C Osborne (16348180000)</t>
  </si>
  <si>
    <t>16348180000</t>
  </si>
  <si>
    <t>Mrs C Haydock (14678690000)</t>
  </si>
  <si>
    <t>14678690000</t>
  </si>
  <si>
    <t>Blackwell's (15056570000)</t>
  </si>
  <si>
    <t>15056570000</t>
  </si>
  <si>
    <t>Blackwell's Fulfilment Centre (13309670000)</t>
  </si>
  <si>
    <t>13309670000</t>
  </si>
  <si>
    <t>John Smith &amp; Son London Metropolitan University (14926130000)</t>
  </si>
  <si>
    <t>14926130000</t>
  </si>
  <si>
    <t>Kelvin Books Ltd (05225200000)</t>
  </si>
  <si>
    <t>05225200000</t>
  </si>
  <si>
    <t>The Computer Bookshop ****** HOTLINE ORDERS ******* (05886700001)</t>
  </si>
  <si>
    <t>05886700001</t>
  </si>
  <si>
    <t>9781119560234</t>
  </si>
  <si>
    <t>Jashanmal &amp; Sons Inc ***HC CODE 49011090*** (04486500000)</t>
  </si>
  <si>
    <t>04486500000</t>
  </si>
  <si>
    <t>ABC Academic Bookshop Company (15669540000)</t>
  </si>
  <si>
    <t>15669540000</t>
  </si>
  <si>
    <t>11832310003</t>
  </si>
  <si>
    <t>Dawson Librairie (15558620000)</t>
  </si>
  <si>
    <t>15558620000</t>
  </si>
  <si>
    <t>Frankfurter Buchmesse 2022 (13492980000)</t>
  </si>
  <si>
    <t>13492980000</t>
  </si>
  <si>
    <t>LSL GmbH (158502)</t>
  </si>
  <si>
    <t>158502</t>
  </si>
  <si>
    <t>D.Dreier GMBH Buchhandlung STERLING ACCOUNT (01233G00000)</t>
  </si>
  <si>
    <t>01233G00000</t>
  </si>
  <si>
    <t>Lehmanns Media GmbH (133088)</t>
  </si>
  <si>
    <t>133088</t>
  </si>
  <si>
    <t>Lehmanns Media GmbH VKN 28379 (01001F00001)</t>
  </si>
  <si>
    <t>01001F00001</t>
  </si>
  <si>
    <t>Book Centre (05103800000)</t>
  </si>
  <si>
    <t>05103800000</t>
  </si>
  <si>
    <t>LATVIA</t>
  </si>
  <si>
    <t>Autodati Limited (10013740000)</t>
  </si>
  <si>
    <t>10013740000</t>
  </si>
  <si>
    <t>Janis Roze (00140C00000)</t>
  </si>
  <si>
    <t>00140C00000</t>
  </si>
  <si>
    <t>Librairie Antoine SAL (16178550000)</t>
  </si>
  <si>
    <t>16178550000</t>
  </si>
  <si>
    <t>Erasmus B.V. STERLING - EORI NL007025117 (02009100000)</t>
  </si>
  <si>
    <t>02009100000</t>
  </si>
  <si>
    <t>Ingressus B.V. Groot Handelsgebouw (14707740001)</t>
  </si>
  <si>
    <t>14707740001</t>
  </si>
  <si>
    <t>806439</t>
  </si>
  <si>
    <t>870629</t>
  </si>
  <si>
    <t>TANZANIA, UNITED REPUBIC OF</t>
  </si>
  <si>
    <t>Africa Proper Education Network (16285900000)</t>
  </si>
  <si>
    <t>16285900000</t>
  </si>
  <si>
    <t>Jamalon FZ-LLC (15341600000)</t>
  </si>
  <si>
    <t>15341600000</t>
  </si>
  <si>
    <t>Pan World General Trading LLC (16514710000)</t>
  </si>
  <si>
    <t>16514710000</t>
  </si>
  <si>
    <t>Gardners Books Limited (07871900001)</t>
  </si>
  <si>
    <t>07871900001</t>
  </si>
  <si>
    <t>MHI (c/o BR Books) (16140110001)</t>
  </si>
  <si>
    <t>16140110001</t>
  </si>
  <si>
    <t>9780470666036</t>
  </si>
  <si>
    <t>Mr N Van den Eynde (14635020000)</t>
  </si>
  <si>
    <t>14635020000</t>
  </si>
  <si>
    <t>CROATIA</t>
  </si>
  <si>
    <t>Znanje D.O.O EORI: HR80627693538 (16067560000)</t>
  </si>
  <si>
    <t>16067560000</t>
  </si>
  <si>
    <t>Academic Books (00593D00000)</t>
  </si>
  <si>
    <t>00593D00000</t>
  </si>
  <si>
    <t>Academic Books Life Sciences (00593D00004)</t>
  </si>
  <si>
    <t>00593D00004</t>
  </si>
  <si>
    <t>Academic Books Panum (00593D00008)</t>
  </si>
  <si>
    <t>00593D00008</t>
  </si>
  <si>
    <t>Academic Books SDU Formerly Studenterboghandelen (00628L00000)</t>
  </si>
  <si>
    <t>00628L00000</t>
  </si>
  <si>
    <t>938637</t>
  </si>
  <si>
    <t>531348</t>
  </si>
  <si>
    <t>Grahl &amp; Nicklas GmbH (131008)</t>
  </si>
  <si>
    <t>131008</t>
  </si>
  <si>
    <t>KNV Logistik (131000)</t>
  </si>
  <si>
    <t>131000</t>
  </si>
  <si>
    <t>Retail World Single Member SA NEW CENTRAL WAREHOUSE (11579180002)</t>
  </si>
  <si>
    <t>11579180002</t>
  </si>
  <si>
    <t>IRAN</t>
  </si>
  <si>
    <t>Avand Danesh (11815260000)</t>
  </si>
  <si>
    <t>11815260000</t>
  </si>
  <si>
    <t>John Smiths Bookshop (11013510000)</t>
  </si>
  <si>
    <t>11013510000</t>
  </si>
  <si>
    <t>Argosy Books Limited (05105900000)</t>
  </si>
  <si>
    <t>05105900000</t>
  </si>
  <si>
    <t>Eason Limited Block 4 - First Floor (07068820000)</t>
  </si>
  <si>
    <t>07068820000</t>
  </si>
  <si>
    <t>Eason Main Warehouse (Eircode D11 YA48) (07068820005)</t>
  </si>
  <si>
    <t>07068820005</t>
  </si>
  <si>
    <t>Eason Main Warehouse Eircode D11RDC9 (102) (07068820006)</t>
  </si>
  <si>
    <t>07068820006</t>
  </si>
  <si>
    <t>International Education Services (05101700000)</t>
  </si>
  <si>
    <t>05101700000</t>
  </si>
  <si>
    <t>Moduslink EORI IE3379056AH (07068820001)</t>
  </si>
  <si>
    <t>07068820001</t>
  </si>
  <si>
    <t>Waterstones (Store - 316) (05883740000)</t>
  </si>
  <si>
    <t>05883740000</t>
  </si>
  <si>
    <t>Graal Sp. Z O.O. (46043870006)</t>
  </si>
  <si>
    <t>46043870006</t>
  </si>
  <si>
    <t>Motyleksiazkowe.pl Kraina Ksiazek (11818260001)</t>
  </si>
  <si>
    <t>11818260001</t>
  </si>
  <si>
    <t>Centro Libros PAPF, S.L.U. (Duesto) (TIN: B65132250) (13250220000)</t>
  </si>
  <si>
    <t>13250220000</t>
  </si>
  <si>
    <t>CDON.COM c/o Forlagssystem (10596790003)</t>
  </si>
  <si>
    <t>10596790003</t>
  </si>
  <si>
    <t>Pagina Forlags AB (10596790001)</t>
  </si>
  <si>
    <t>10596790001</t>
  </si>
  <si>
    <t>TURKEY</t>
  </si>
  <si>
    <t>Istanbul Technical University Mustafa Inan Kutuphanesi (14471270001)</t>
  </si>
  <si>
    <t>14471270001</t>
  </si>
  <si>
    <t>University Bookshop (04505300000)</t>
  </si>
  <si>
    <t>04505300000</t>
  </si>
  <si>
    <t>Blackwell's (063454X0000)</t>
  </si>
  <si>
    <t>063454X0000</t>
  </si>
  <si>
    <t>John Smith Bookshop University of Glasgow (13126280000)</t>
  </si>
  <si>
    <t>13126280000</t>
  </si>
  <si>
    <t>John Smiths (11955260000)</t>
  </si>
  <si>
    <t>11955260000</t>
  </si>
  <si>
    <t>Paul Greene Univ of Central Lancashire (12234590011)</t>
  </si>
  <si>
    <t>12234590011</t>
  </si>
  <si>
    <t>Carmen Lee Yannakakidis (13831550000)</t>
  </si>
  <si>
    <t>13831550000</t>
  </si>
  <si>
    <t>Mr E Potter (15179270000)</t>
  </si>
  <si>
    <t>15179270000</t>
  </si>
  <si>
    <t>Mr MM Murphy (14663140000)</t>
  </si>
  <si>
    <t>14663140000</t>
  </si>
  <si>
    <t>S Piper (13639990000)</t>
  </si>
  <si>
    <t>13639990000</t>
  </si>
  <si>
    <t>Sarah Crossley (13423380000)</t>
  </si>
  <si>
    <t>13423380000</t>
  </si>
  <si>
    <t>Books Etc Ltd (13459200000)</t>
  </si>
  <si>
    <t>13459200000</t>
  </si>
  <si>
    <t>Books to Door Ltd Unit E (11488440001)</t>
  </si>
  <si>
    <t>11488440001</t>
  </si>
  <si>
    <t>Foyles Bookshop (06773300005)</t>
  </si>
  <si>
    <t>06773300005</t>
  </si>
  <si>
    <t>Foyles Bookshop (15303660001)</t>
  </si>
  <si>
    <t>15303660001</t>
  </si>
  <si>
    <t>Hal Leonard Europe BV (10998310000)</t>
  </si>
  <si>
    <t>10998310000</t>
  </si>
  <si>
    <t>Herb Tandree Philosophy Books (14828150000)</t>
  </si>
  <si>
    <t>14828150000</t>
  </si>
  <si>
    <t>John Smith &amp; Son Ltd John Smith's Student Store (14524020000)</t>
  </si>
  <si>
    <t>14524020000</t>
  </si>
  <si>
    <t>John Smith's Distribution Ctr Southampton Web (05390200009)</t>
  </si>
  <si>
    <t>05390200009</t>
  </si>
  <si>
    <t>Plod It (13166140000)</t>
  </si>
  <si>
    <t>13166140000</t>
  </si>
  <si>
    <t>W &amp; G Foyle Ltd Finance Dept (11537780000)</t>
  </si>
  <si>
    <t>11537780000</t>
  </si>
  <si>
    <t>W &amp; G Foyle Ltd Finance Dept (13860770000)</t>
  </si>
  <si>
    <t>13860770000</t>
  </si>
  <si>
    <t>W &amp; G Foyle Ltd Finance Dept (14638020000)</t>
  </si>
  <si>
    <t>14638020000</t>
  </si>
  <si>
    <t>W H Smith Consignment (12413790000)</t>
  </si>
  <si>
    <t>12413790000</t>
  </si>
  <si>
    <t>W H Smith Consignment Bought Out Account (12413790001)</t>
  </si>
  <si>
    <t>12413790001</t>
  </si>
  <si>
    <t>9781119603092</t>
  </si>
  <si>
    <t>2021</t>
  </si>
  <si>
    <t>2020</t>
  </si>
  <si>
    <t>2019</t>
  </si>
  <si>
    <t>2018</t>
  </si>
  <si>
    <t>2017</t>
  </si>
  <si>
    <t>2016</t>
  </si>
  <si>
    <t>2015</t>
  </si>
  <si>
    <t>2014</t>
  </si>
  <si>
    <t>Total</t>
  </si>
  <si>
    <t>The Storytelling Hero: Speaking for Powerful Communication</t>
  </si>
  <si>
    <t>Activating Net Zero: Beyond ESG Compliance to Sustainable Performance</t>
  </si>
  <si>
    <t>Humanizing Rules: Bringing Behavioural Science to Ethics and Compliance for Business Success</t>
  </si>
  <si>
    <t>Coffee's for Closers: The Best Real Life Sales Book You'll Ever Read</t>
  </si>
  <si>
    <t>Morris</t>
  </si>
  <si>
    <t>Pub Date</t>
  </si>
  <si>
    <t>ca. EUR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</si>
</sst>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[$€-2]\ #,##0.00"/>
    <numFmt numFmtId="166" formatCode="[$$-409]#,##0.00"/>
    <numFmt numFmtId="167" formatCode="#,##0.00\ [$€-1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Open Sans"/>
      <family val="2"/>
    </font>
    <font>
      <sz val="10"/>
      <name val="Open Sans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" fontId="18" fillId="33" borderId="0" xfId="0" applyNumberFormat="1" applyFont="1" applyFill="1"/>
    <xf numFmtId="0" fontId="19" fillId="33" borderId="0" xfId="0" applyFont="1" applyFill="1"/>
    <xf numFmtId="164" fontId="19" fillId="33" borderId="0" xfId="0" applyNumberFormat="1" applyFont="1" applyFill="1"/>
    <xf numFmtId="165" fontId="19" fillId="33" borderId="0" xfId="0" applyNumberFormat="1" applyFont="1" applyFill="1"/>
    <xf numFmtId="166" fontId="19" fillId="33" borderId="0" xfId="0" applyNumberFormat="1" applyFont="1" applyFill="1"/>
    <xf numFmtId="167" fontId="19" fillId="33" borderId="0" xfId="0" applyNumberFormat="1" applyFont="1" applyFill="1"/>
    <xf numFmtId="1" fontId="19" fillId="33" borderId="0" xfId="0" applyNumberFormat="1" applyFont="1" applyFill="1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165" fontId="19" fillId="0" borderId="0" xfId="0" applyNumberFormat="1" applyFont="1"/>
    <xf numFmtId="166" fontId="19" fillId="0" borderId="0" xfId="0" applyNumberFormat="1" applyFont="1"/>
    <xf numFmtId="167" fontId="19" fillId="0" borderId="0" xfId="0" applyNumberFormat="1" applyFont="1"/>
    <xf numFmtId="14" fontId="19" fillId="0" borderId="0" xfId="0" applyNumberFormat="1" applyFont="1"/>
    <xf numFmtId="1" fontId="20" fillId="0" borderId="0" xfId="42" applyNumberFormat="1"/>
    <xf numFmtId="1" fontId="0" fillId="0" borderId="0" xfId="0" applyNumberFormat="1"/>
    <xf numFmtId="167" fontId="0" fillId="0" borderId="0" xfId="0" applyNumberFormat="1"/>
    <xf numFmtId="14" fontId="0" fillId="0" borderId="0" xfId="0" applyNumberFormat="1"/>
    <xf numFmtId="167" fontId="22" fillId="0" borderId="0" xfId="0" applyNumberFormat="1" applyFont="1"/>
    <xf numFmtId="14" fontId="22" fillId="0" borderId="0" xfId="0" applyNumberFormat="1" applyFont="1"/>
    <xf numFmtId="0" fontId="22" fillId="0" borderId="0" xfId="0" applyFont="1"/>
    <xf numFmtId="165" fontId="22" fillId="0" borderId="0" xfId="0" applyNumberFormat="1" applyFont="1" applyFill="1" applyAlignment="1">
      <alignment horizontal="right" wrapText="1"/>
    </xf>
    <xf numFmtId="164" fontId="22" fillId="0" borderId="0" xfId="0" applyNumberFormat="1" applyFont="1" applyFill="1" applyAlignment="1">
      <alignment horizontal="right" wrapText="1"/>
    </xf>
    <xf numFmtId="166" fontId="22" fillId="0" borderId="0" xfId="0" applyNumberFormat="1" applyFont="1" applyFill="1" applyAlignment="1">
      <alignment horizontal="right" wrapText="1"/>
    </xf>
    <xf numFmtId="0" fontId="2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33" borderId="0" xfId="0" applyFont="1" applyFill="1" applyAlignment="1">
      <alignment wrapText="1"/>
    </xf>
    <xf numFmtId="0" fontId="22" fillId="0" borderId="0" xfId="0" applyFont="1" applyAlignment="1">
      <alignment wrapText="1"/>
    </xf>
    <xf numFmtId="1" fontId="22" fillId="0" borderId="0" xfId="0" applyNumberFormat="1" applyFont="1"/>
    <xf numFmtId="165" fontId="22" fillId="0" borderId="0" xfId="0" applyNumberFormat="1" applyFont="1"/>
    <xf numFmtId="164" fontId="22" fillId="0" borderId="0" xfId="0" applyNumberFormat="1" applyFont="1"/>
    <xf numFmtId="0" fontId="21" fillId="0" borderId="0" xfId="0" applyFont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horizontal="center"/>
    </xf>
    <xf numFmtId="166" fontId="22" fillId="0" borderId="0" xfId="0" applyNumberFormat="1" applyFont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99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LLAKER.1664965886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LAKER.1664965886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LLAKER.1664965886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LLAKER.1664965886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LLAKER.1664965886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LLAKER.1664965886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LLAKER.1664965886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LLAKER.1664965886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LLAKER.1664965886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485775</xdr:colOff>
      <xdr:row>4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01C267-32CD-7DBF-035B-5ACCCCF67733}"/>
            </a:ext>
          </a:extLst>
        </xdr:cNvPr>
        <xdr:cNvSpPr/>
      </xdr:nvSpPr>
      <xdr:spPr>
        <a:xfrm>
          <a:off x="28575" y="28575"/>
          <a:ext cx="1638300" cy="85725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/>
            <a:t>Home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485775</xdr:colOff>
      <xdr:row>4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4933B3-E208-414B-B8AB-605272D3F1FD}"/>
            </a:ext>
          </a:extLst>
        </xdr:cNvPr>
        <xdr:cNvSpPr/>
      </xdr:nvSpPr>
      <xdr:spPr>
        <a:xfrm>
          <a:off x="26670" y="26670"/>
          <a:ext cx="1638300" cy="86106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/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485775</xdr:colOff>
      <xdr:row>4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C7137D-94D4-470B-9162-933B074D0D20}"/>
            </a:ext>
          </a:extLst>
        </xdr:cNvPr>
        <xdr:cNvSpPr/>
      </xdr:nvSpPr>
      <xdr:spPr>
        <a:xfrm>
          <a:off x="26670" y="26670"/>
          <a:ext cx="1638300" cy="86106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/>
            <a:t>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485775</xdr:colOff>
      <xdr:row>4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A25598-6EA3-47E4-9B9F-5143BD4DC46A}"/>
            </a:ext>
          </a:extLst>
        </xdr:cNvPr>
        <xdr:cNvSpPr/>
      </xdr:nvSpPr>
      <xdr:spPr>
        <a:xfrm>
          <a:off x="26670" y="26670"/>
          <a:ext cx="1638300" cy="86106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/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485775</xdr:colOff>
      <xdr:row>4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006A09-7E00-4FE5-A0E1-AFC8DEF02CAB}"/>
            </a:ext>
          </a:extLst>
        </xdr:cNvPr>
        <xdr:cNvSpPr/>
      </xdr:nvSpPr>
      <xdr:spPr>
        <a:xfrm>
          <a:off x="26670" y="26670"/>
          <a:ext cx="1638300" cy="86106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/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485775</xdr:colOff>
      <xdr:row>4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9B4A86-5019-498E-A608-1A8B736418BA}"/>
            </a:ext>
          </a:extLst>
        </xdr:cNvPr>
        <xdr:cNvSpPr/>
      </xdr:nvSpPr>
      <xdr:spPr>
        <a:xfrm>
          <a:off x="26670" y="26670"/>
          <a:ext cx="1638300" cy="86106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/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485775</xdr:colOff>
      <xdr:row>4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7DE1F-86D1-4A0B-8EF0-5818A44A70AA}"/>
            </a:ext>
          </a:extLst>
        </xdr:cNvPr>
        <xdr:cNvSpPr/>
      </xdr:nvSpPr>
      <xdr:spPr>
        <a:xfrm>
          <a:off x="26670" y="26670"/>
          <a:ext cx="1638300" cy="86106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/>
            <a:t>Home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485775</xdr:colOff>
      <xdr:row>4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C94E72-D1EA-4A91-979C-C0E6C70A74EE}"/>
            </a:ext>
          </a:extLst>
        </xdr:cNvPr>
        <xdr:cNvSpPr/>
      </xdr:nvSpPr>
      <xdr:spPr>
        <a:xfrm>
          <a:off x="26670" y="26670"/>
          <a:ext cx="1638300" cy="86106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/>
            <a:t>Home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485775</xdr:colOff>
      <xdr:row>4</xdr:row>
      <xdr:rowOff>161925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309DAF-61F9-4688-8471-BD5DF582579E}"/>
            </a:ext>
          </a:extLst>
        </xdr:cNvPr>
        <xdr:cNvSpPr/>
      </xdr:nvSpPr>
      <xdr:spPr>
        <a:xfrm>
          <a:off x="26670" y="26670"/>
          <a:ext cx="1638300" cy="861060"/>
        </a:xfrm>
        <a:prstGeom prst="roundRect">
          <a:avLst/>
        </a:prstGeom>
        <a:solidFill>
          <a:srgbClr val="00B05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/>
            <a:t>Home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12C3D8-30A9-4C88-BADB-B24D3DD58BF7}" name="Table1" displayName="Table1" ref="A6:O605" totalsRowShown="0" headerRowDxfId="98" dataDxfId="97">
  <autoFilter ref="A6:O605" xr:uid="{E112C3D8-30A9-4C88-BADB-B24D3DD58BF7}">
    <filterColumn colId="0">
      <filters>
        <filter val="9781119828396"/>
      </filters>
    </filterColumn>
  </autoFilter>
  <tableColumns count="15">
    <tableColumn id="1" xr3:uid="{E666EC36-2906-4F02-B3BB-EC37292BD6C8}" name="ISBN13 (Sidecar)"/>
    <tableColumn id="2" xr3:uid="{233DBA4F-11A8-451B-9A22-7E97294019DD}" name="Ship-To Country"/>
    <tableColumn id="3" xr3:uid="{75938A0D-BDA7-49C9-AE70-C30D94888862}" name="Customer Name (Code)"/>
    <tableColumn id="4" xr3:uid="{FDD8714E-1866-4D2D-9A46-028A1093D285}" name="Customer Account Code"/>
    <tableColumn id="15" xr3:uid="{2FCDA23E-A892-4B13-840C-75429ECEE985}" name="Total" dataDxfId="96">
      <calculatedColumnFormula>SUM(Table1[[#This Row],[2023]:[2014]])</calculatedColumnFormula>
    </tableColumn>
    <tableColumn id="5" xr3:uid="{BD6DE2EC-66E1-4D38-80EF-C548A801860A}" name="2023"/>
    <tableColumn id="6" xr3:uid="{19BB7CAD-EE15-4B34-9D0C-06F0FADD1946}" name="2022"/>
    <tableColumn id="7" xr3:uid="{851B5D95-D450-485E-9139-5D18D84022C9}" name="2021" dataDxfId="95"/>
    <tableColumn id="8" xr3:uid="{F8D2355B-C90E-4908-8C14-3D7316E76338}" name="2020" dataDxfId="94"/>
    <tableColumn id="9" xr3:uid="{347B4113-D097-4AFA-930D-C9B2B6BA5995}" name="2019" dataDxfId="93"/>
    <tableColumn id="10" xr3:uid="{60FFEDF1-4BB6-46C4-89FD-26211C83FA26}" name="2018" dataDxfId="92"/>
    <tableColumn id="11" xr3:uid="{DAC1A9D9-3E5F-4FFA-BA58-DA34FA1DB37A}" name="2017" dataDxfId="91"/>
    <tableColumn id="12" xr3:uid="{7168A1FF-4858-477C-8320-32D77FF273E3}" name="2016" dataDxfId="90"/>
    <tableColumn id="13" xr3:uid="{C8A04C7D-247A-4276-A1B8-170C93935C11}" name="2015" dataDxfId="89"/>
    <tableColumn id="14" xr3:uid="{A5F3878F-DEBB-41C5-9DA4-5F31E720FD38}" name="2014" dataDxfId="88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25A0B8-3EFF-407E-945D-7ABE21A275E2}" name="Table13" displayName="Table13" ref="A6:O605" totalsRowShown="0" headerRowDxfId="87" dataDxfId="86">
  <autoFilter ref="A6:O605" xr:uid="{E112C3D8-30A9-4C88-BADB-B24D3DD58BF7}">
    <filterColumn colId="0">
      <filters>
        <filter val="9781119612148"/>
      </filters>
    </filterColumn>
  </autoFilter>
  <tableColumns count="15">
    <tableColumn id="1" xr3:uid="{EC6CC74A-A0D2-4855-8C7D-724652183820}" name="ISBN13 (Sidecar)"/>
    <tableColumn id="2" xr3:uid="{027ECA6D-23E6-4034-B627-0D42A23F92E8}" name="Ship-To Country"/>
    <tableColumn id="3" xr3:uid="{A7B3AEFD-115A-4DD8-BE8E-EB2FEAA7EF84}" name="Customer Name (Code)"/>
    <tableColumn id="4" xr3:uid="{001B76B0-7FA2-46BC-A74B-90DA50313463}" name="Customer Account Code"/>
    <tableColumn id="15" xr3:uid="{338F7CCF-6005-406E-951A-9A89943116F7}" name="Total" dataDxfId="85">
      <calculatedColumnFormula>SUM(Table13[[#This Row],[2023]:[2014]])</calculatedColumnFormula>
    </tableColumn>
    <tableColumn id="5" xr3:uid="{C1098910-D225-4099-981B-BF2BE65D9CCE}" name="2023"/>
    <tableColumn id="6" xr3:uid="{0D49222A-C30C-4982-A295-6828025BE96A}" name="2022"/>
    <tableColumn id="7" xr3:uid="{7583A202-F5E3-4A77-A5B7-09E84F11B794}" name="2021" dataDxfId="84"/>
    <tableColumn id="8" xr3:uid="{367CB78A-9229-4075-89B2-042FBC7395DD}" name="2020" dataDxfId="83"/>
    <tableColumn id="9" xr3:uid="{5F5883C9-755F-4525-A62A-3DEC599BE42F}" name="2019" dataDxfId="82"/>
    <tableColumn id="10" xr3:uid="{DF7F550D-6F5F-4514-9311-24D14365D320}" name="2018" dataDxfId="81"/>
    <tableColumn id="11" xr3:uid="{737DA3DC-9C2E-48B6-9AFE-055733F88BDE}" name="2017" dataDxfId="80"/>
    <tableColumn id="12" xr3:uid="{D92892BE-D9E5-4D3B-A634-B793095951A7}" name="2016" dataDxfId="79"/>
    <tableColumn id="13" xr3:uid="{49567716-BFFB-4A87-917E-77162CD7A7A8}" name="2015" dataDxfId="78"/>
    <tableColumn id="14" xr3:uid="{2702C482-DC6A-4692-8661-824CC0F0C169}" name="2014" dataDxfId="7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73D3435-48DB-43DF-AA1E-3E27F480607F}" name="Table14" displayName="Table14" ref="A6:O605" totalsRowShown="0" headerRowDxfId="76" dataDxfId="75">
  <autoFilter ref="A6:O605" xr:uid="{E112C3D8-30A9-4C88-BADB-B24D3DD58BF7}">
    <filterColumn colId="0">
      <filters>
        <filter val="9781119607984"/>
      </filters>
    </filterColumn>
  </autoFilter>
  <tableColumns count="15">
    <tableColumn id="1" xr3:uid="{58D5B41C-548B-4277-B0F2-CDE27028F0FC}" name="ISBN13 (Sidecar)"/>
    <tableColumn id="2" xr3:uid="{439E98D9-27C2-47E8-AD3E-6C2F27B4C616}" name="Ship-To Country"/>
    <tableColumn id="3" xr3:uid="{96931A99-F70A-4BB9-9B4B-CC376EF65224}" name="Customer Name (Code)"/>
    <tableColumn id="4" xr3:uid="{9F1B5421-282B-46F7-81E6-A4C7F73C914D}" name="Customer Account Code"/>
    <tableColumn id="15" xr3:uid="{F18EE224-7E85-4511-8C7D-9E0E8A684355}" name="Total" dataDxfId="74">
      <calculatedColumnFormula>SUM(Table14[[#This Row],[2023]:[2014]])</calculatedColumnFormula>
    </tableColumn>
    <tableColumn id="5" xr3:uid="{3BD8301E-6553-4D4F-855F-BC9E10FC62EB}" name="2023"/>
    <tableColumn id="6" xr3:uid="{714D8400-933C-4FAF-A86A-D1A8CC70AF44}" name="2022"/>
    <tableColumn id="7" xr3:uid="{F9CEB08B-EE74-45B0-BD53-A915956FC149}" name="2021" dataDxfId="73"/>
    <tableColumn id="8" xr3:uid="{711C8A54-6615-479D-A32E-1BE73DC6FC84}" name="2020" dataDxfId="72"/>
    <tableColumn id="9" xr3:uid="{857847AF-52A0-49D3-891F-B88FE7436F5A}" name="2019" dataDxfId="71"/>
    <tableColumn id="10" xr3:uid="{84D6D487-A641-41E5-A2A8-170889B949FA}" name="2018" dataDxfId="70"/>
    <tableColumn id="11" xr3:uid="{920F3B10-D17B-4861-9F97-4E4BC58E1CCB}" name="2017" dataDxfId="69"/>
    <tableColumn id="12" xr3:uid="{16D9D4A3-039C-406D-95DC-EAE33C29DAF5}" name="2016" dataDxfId="68"/>
    <tableColumn id="13" xr3:uid="{67BC9B38-A6D3-474A-ABF3-67A2009C3880}" name="2015" dataDxfId="67"/>
    <tableColumn id="14" xr3:uid="{6816317B-0DA6-4FF0-9B92-67251A419872}" name="2014" dataDxfId="66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07B314-8744-47F5-BDDD-9743D9403442}" name="Table15" displayName="Table15" ref="A6:O605" totalsRowShown="0" headerRowDxfId="65" dataDxfId="64">
  <autoFilter ref="A6:O605" xr:uid="{E112C3D8-30A9-4C88-BADB-B24D3DD58BF7}">
    <filterColumn colId="0">
      <filters>
        <filter val="9780470049273"/>
      </filters>
    </filterColumn>
  </autoFilter>
  <tableColumns count="15">
    <tableColumn id="1" xr3:uid="{A289F495-26D5-474E-A9A4-1BD3D6F3180D}" name="ISBN13 (Sidecar)"/>
    <tableColumn id="2" xr3:uid="{407B7724-CCF0-463F-844E-08BD338EBE47}" name="Ship-To Country"/>
    <tableColumn id="3" xr3:uid="{3773E043-666D-41BE-BA2F-B526467B688D}" name="Customer Name (Code)"/>
    <tableColumn id="4" xr3:uid="{3DDCA863-1EF8-4F4B-B03B-16CA7D4CE471}" name="Customer Account Code"/>
    <tableColumn id="15" xr3:uid="{9A1B45C2-F826-4D8A-A009-6977BD5B1C67}" name="Total" dataDxfId="63">
      <calculatedColumnFormula>SUM(Table15[[#This Row],[2023]:[2014]])</calculatedColumnFormula>
    </tableColumn>
    <tableColumn id="5" xr3:uid="{9F3116F5-C259-442F-89E3-DB8D59AF4999}" name="2023"/>
    <tableColumn id="6" xr3:uid="{4A924B31-8242-41EE-A410-BE18E4C30699}" name="2022"/>
    <tableColumn id="7" xr3:uid="{3818C365-3C7D-4BF6-8561-E4F298893BE1}" name="2021" dataDxfId="62"/>
    <tableColumn id="8" xr3:uid="{421025CC-FC6A-47AA-AD07-6F5075641C07}" name="2020" dataDxfId="61"/>
    <tableColumn id="9" xr3:uid="{BE8EC937-A024-40C8-9C85-51883114C815}" name="2019" dataDxfId="60"/>
    <tableColumn id="10" xr3:uid="{2340BD27-7349-407A-A230-A3CF0E7ED261}" name="2018" dataDxfId="59"/>
    <tableColumn id="11" xr3:uid="{51E5A65A-73EC-4F42-8628-90ECCDCAFDDA}" name="2017" dataDxfId="58"/>
    <tableColumn id="12" xr3:uid="{668300D6-A65A-4D1A-A74C-392E2399D42E}" name="2016" dataDxfId="57"/>
    <tableColumn id="13" xr3:uid="{A1FE8BA0-1EF4-4711-82B9-22A1F253F32A}" name="2015" dataDxfId="56"/>
    <tableColumn id="14" xr3:uid="{902FE31D-C3C1-48CE-89AF-07EA738E9046}" name="2014" dataDxfId="55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5865424-02F8-4540-B415-C10D356F0581}" name="Table16" displayName="Table16" ref="A6:O605" totalsRowShown="0" headerRowDxfId="54" dataDxfId="53">
  <autoFilter ref="A6:O605" xr:uid="{E112C3D8-30A9-4C88-BADB-B24D3DD58BF7}">
    <filterColumn colId="0">
      <filters>
        <filter val="9780764552625"/>
      </filters>
    </filterColumn>
  </autoFilter>
  <tableColumns count="15">
    <tableColumn id="1" xr3:uid="{F9B71085-0899-4E8E-8783-14A9EB0B566C}" name="ISBN13 (Sidecar)"/>
    <tableColumn id="2" xr3:uid="{7CA1E9CA-7CAD-4567-A771-F8AC65C396C2}" name="Ship-To Country"/>
    <tableColumn id="3" xr3:uid="{1BC1D5D7-1586-4483-96DB-B3165FA2C4F6}" name="Customer Name (Code)"/>
    <tableColumn id="4" xr3:uid="{6D033B5D-A662-4158-BBD7-CB3DF2E35587}" name="Customer Account Code"/>
    <tableColumn id="15" xr3:uid="{AB941A84-86C5-4869-8E5B-6AD21C98CDCA}" name="Total" dataDxfId="52">
      <calculatedColumnFormula>SUM(Table16[[#This Row],[2023]:[2014]])</calculatedColumnFormula>
    </tableColumn>
    <tableColumn id="5" xr3:uid="{38DB4F5B-876E-4DED-9D69-AF47676C822F}" name="2023"/>
    <tableColumn id="6" xr3:uid="{9B710481-1EDF-42B7-A15E-A2641FE01C37}" name="2022"/>
    <tableColumn id="7" xr3:uid="{AA03891E-F54B-4802-9530-7168AE534D14}" name="2021" dataDxfId="51"/>
    <tableColumn id="8" xr3:uid="{4B37402F-12CB-4808-A9AC-4D245E79D5D0}" name="2020" dataDxfId="50"/>
    <tableColumn id="9" xr3:uid="{829D8F80-76BE-4D94-8FBE-B7945E707710}" name="2019" dataDxfId="49"/>
    <tableColumn id="10" xr3:uid="{BDD31723-0B6D-4FC9-A69C-5425925A73F8}" name="2018" dataDxfId="48"/>
    <tableColumn id="11" xr3:uid="{BDD24587-A3AE-4C10-BFDA-2653C09C59D1}" name="2017" dataDxfId="47"/>
    <tableColumn id="12" xr3:uid="{C940B4C0-5120-4B20-982A-4FF4DA50D221}" name="2016" dataDxfId="46"/>
    <tableColumn id="13" xr3:uid="{4E904BBE-E93C-4473-BEBC-1D986079E633}" name="2015" dataDxfId="45"/>
    <tableColumn id="14" xr3:uid="{370C9BC9-23B0-4A40-B4B0-FC5A5B9E93A0}" name="2014" dataDxfId="44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6B3D11A-05B5-4693-BFD0-26782F9730F1}" name="Table17" displayName="Table17" ref="A6:O605" totalsRowShown="0" headerRowDxfId="43" dataDxfId="42">
  <autoFilter ref="A6:O605" xr:uid="{E112C3D8-30A9-4C88-BADB-B24D3DD58BF7}">
    <filterColumn colId="0">
      <filters>
        <filter val="9780764538599"/>
      </filters>
    </filterColumn>
  </autoFilter>
  <tableColumns count="15">
    <tableColumn id="1" xr3:uid="{A5C2A2B5-3850-4840-81CC-A9AFCA68D048}" name="ISBN13 (Sidecar)"/>
    <tableColumn id="2" xr3:uid="{24C03034-3D04-4F0F-83F9-7499685E14CE}" name="Ship-To Country"/>
    <tableColumn id="3" xr3:uid="{1BE705C9-6AE4-4C6D-9393-451BBEDFF794}" name="Customer Name (Code)"/>
    <tableColumn id="4" xr3:uid="{A4755E40-64E8-45EF-97F1-54A05A1E2A13}" name="Customer Account Code"/>
    <tableColumn id="15" xr3:uid="{73DB45B9-E0A7-4B56-9D63-7DDA57667788}" name="Total" dataDxfId="41">
      <calculatedColumnFormula>SUM(Table17[[#This Row],[2023]:[2014]])</calculatedColumnFormula>
    </tableColumn>
    <tableColumn id="5" xr3:uid="{EB819F2F-4CD5-4783-BCBC-26EE3A13C858}" name="2023"/>
    <tableColumn id="6" xr3:uid="{19484CEB-9DB5-4CB6-BFE5-A77EFD659236}" name="2022"/>
    <tableColumn id="7" xr3:uid="{F6FA5F8A-092D-4F0B-9AEB-191B4399F8AE}" name="2021" dataDxfId="40"/>
    <tableColumn id="8" xr3:uid="{75FA44E6-58A0-4F6A-8E09-7EC5918CECDD}" name="2020" dataDxfId="39"/>
    <tableColumn id="9" xr3:uid="{2B5ED87E-A446-4935-A836-B8B4E452D949}" name="2019" dataDxfId="38"/>
    <tableColumn id="10" xr3:uid="{C512A727-8DC1-4818-924B-FBC2F419EFB3}" name="2018" dataDxfId="37"/>
    <tableColumn id="11" xr3:uid="{05291431-C0EB-439E-82FB-0E66A4981463}" name="2017" dataDxfId="36"/>
    <tableColumn id="12" xr3:uid="{60B2FDA7-5F38-43AE-A252-59C233FDDA1B}" name="2016" dataDxfId="35"/>
    <tableColumn id="13" xr3:uid="{7C8D8C56-1A3A-4C24-BAA9-93ED4933FA69}" name="2015" dataDxfId="34"/>
    <tableColumn id="14" xr3:uid="{0BD66B09-3167-4461-A799-600C9D53B125}" name="2014" dataDxfId="33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745D342-C931-41C5-AE34-4C88570B41C7}" name="Table18" displayName="Table18" ref="A6:O605" totalsRowShown="0" headerRowDxfId="32" dataDxfId="31">
  <autoFilter ref="A6:O605" xr:uid="{E112C3D8-30A9-4C88-BADB-B24D3DD58BF7}">
    <filterColumn colId="0">
      <filters>
        <filter val="9781119560234"/>
      </filters>
    </filterColumn>
  </autoFilter>
  <tableColumns count="15">
    <tableColumn id="1" xr3:uid="{BB8C5A89-2FFF-4153-BAF9-CE9785D39B5F}" name="ISBN13 (Sidecar)"/>
    <tableColumn id="2" xr3:uid="{9B2CB487-1E44-4A57-A9D3-844CB837D01F}" name="Ship-To Country"/>
    <tableColumn id="3" xr3:uid="{1B9B1976-F5AE-4EB3-BE6F-F5C2B87AD27E}" name="Customer Name (Code)"/>
    <tableColumn id="4" xr3:uid="{DEE90169-01B3-4DE1-88A0-4A0E6303C106}" name="Customer Account Code"/>
    <tableColumn id="15" xr3:uid="{282561E7-7329-47AE-97D5-E089EB56EE37}" name="Total" dataDxfId="30">
      <calculatedColumnFormula>SUM(Table18[[#This Row],[2023]:[2014]])</calculatedColumnFormula>
    </tableColumn>
    <tableColumn id="5" xr3:uid="{F277ECD8-0E58-4108-A1A4-36CDECC4B7BE}" name="2023"/>
    <tableColumn id="6" xr3:uid="{04A00CC0-A3E9-4164-A6E0-3165E50565B8}" name="2022"/>
    <tableColumn id="7" xr3:uid="{52DF1B3E-24CB-4128-906C-0CD69F192B46}" name="2021" dataDxfId="29"/>
    <tableColumn id="8" xr3:uid="{9C8D4549-6C93-470D-9D82-3DC870478FB0}" name="2020" dataDxfId="28"/>
    <tableColumn id="9" xr3:uid="{1CFF41B0-0C9D-4F17-B275-93918D96E730}" name="2019" dataDxfId="27"/>
    <tableColumn id="10" xr3:uid="{01BDA20D-A3AB-47BD-B71B-FB1B56C5E685}" name="2018" dataDxfId="26"/>
    <tableColumn id="11" xr3:uid="{E86288DB-36F9-4E2E-8D95-27F473F32D0E}" name="2017" dataDxfId="25"/>
    <tableColumn id="12" xr3:uid="{9D6EBB6D-C9BC-4C4A-BDFF-561556BAAA05}" name="2016" dataDxfId="24"/>
    <tableColumn id="13" xr3:uid="{253E68B6-CB07-42A1-98A5-EC02E2861287}" name="2015" dataDxfId="23"/>
    <tableColumn id="14" xr3:uid="{73422AE3-0DBF-498B-9F44-7B6D33A2F79D}" name="2014" dataDxfId="22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626FAC5-4F3C-4606-B5D0-EC5D8925F142}" name="Table19" displayName="Table19" ref="A6:O605" totalsRowShown="0" headerRowDxfId="21" dataDxfId="20">
  <autoFilter ref="A6:O605" xr:uid="{E112C3D8-30A9-4C88-BADB-B24D3DD58BF7}">
    <filterColumn colId="0">
      <filters>
        <filter val="9780470666036"/>
      </filters>
    </filterColumn>
  </autoFilter>
  <tableColumns count="15">
    <tableColumn id="1" xr3:uid="{207AE3F1-9F03-4467-98EB-7A5E3FDA305D}" name="ISBN13 (Sidecar)"/>
    <tableColumn id="2" xr3:uid="{C5DADE1E-BD88-473F-ADA7-D18CA9482BC4}" name="Ship-To Country"/>
    <tableColumn id="3" xr3:uid="{C5F1C3D8-70C0-4370-98A3-5F597175C05B}" name="Customer Name (Code)"/>
    <tableColumn id="4" xr3:uid="{7BE8BEBA-F28B-4669-8B43-8D1F96DEB1B4}" name="Customer Account Code"/>
    <tableColumn id="15" xr3:uid="{F1A3AD18-AAE2-4E5E-B452-C2CAB9F0540A}" name="Total" dataDxfId="19">
      <calculatedColumnFormula>SUM(Table19[[#This Row],[2023]:[2014]])</calculatedColumnFormula>
    </tableColumn>
    <tableColumn id="5" xr3:uid="{F336CBF4-27A5-4A52-A8F9-B43C61461427}" name="2023"/>
    <tableColumn id="6" xr3:uid="{14E692B9-A0F0-4C09-BA89-BAB597722918}" name="2022"/>
    <tableColumn id="7" xr3:uid="{F8EC5158-4BF4-4366-BCD6-80A0B4F0D88A}" name="2021" dataDxfId="18"/>
    <tableColumn id="8" xr3:uid="{100F5EB7-5258-4A6A-B0A3-5A45B7A375D8}" name="2020" dataDxfId="17"/>
    <tableColumn id="9" xr3:uid="{0E487C49-DB43-4352-AF15-15CA328688CB}" name="2019" dataDxfId="16"/>
    <tableColumn id="10" xr3:uid="{3F70BE58-FD8C-42AA-9DA8-8724D2447B31}" name="2018" dataDxfId="15"/>
    <tableColumn id="11" xr3:uid="{580AA281-AE54-49E9-892B-3D1C629581BC}" name="2017" dataDxfId="14"/>
    <tableColumn id="12" xr3:uid="{75DDB0DE-3BBB-467C-AF97-AA490011F2FF}" name="2016" dataDxfId="13"/>
    <tableColumn id="13" xr3:uid="{7344C8F6-847E-4356-A4EB-FAEBF3CAFBCD}" name="2015" dataDxfId="12"/>
    <tableColumn id="14" xr3:uid="{E5F0673B-C24F-40D4-BB04-20E0232B5069}" name="2014" dataDxfId="11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7941ED4-5822-4FF7-B7A8-1BECBC7FC748}" name="Table110" displayName="Table110" ref="A6:O605" totalsRowShown="0" headerRowDxfId="10" dataDxfId="9">
  <autoFilter ref="A6:O605" xr:uid="{E112C3D8-30A9-4C88-BADB-B24D3DD58BF7}">
    <filterColumn colId="0">
      <filters>
        <filter val="9781119603092"/>
      </filters>
    </filterColumn>
  </autoFilter>
  <tableColumns count="15">
    <tableColumn id="1" xr3:uid="{ADD5B8D1-EBE0-4FF0-A601-EFF34FA89EB6}" name="ISBN13 (Sidecar)"/>
    <tableColumn id="2" xr3:uid="{BD702E75-F48A-4FD7-A8A9-406E00B3F166}" name="Ship-To Country"/>
    <tableColumn id="3" xr3:uid="{6B07B54B-2C7C-413A-AC32-4F64C09AFD72}" name="Customer Name (Code)"/>
    <tableColumn id="4" xr3:uid="{EFC47599-C642-4934-AE4C-B095E2DDD6EA}" name="Customer Account Code"/>
    <tableColumn id="15" xr3:uid="{3AA88AEB-03F5-4A4B-B980-0E005DCF2CA5}" name="Total" dataDxfId="8">
      <calculatedColumnFormula>SUM(Table110[[#This Row],[2023]:[2014]])</calculatedColumnFormula>
    </tableColumn>
    <tableColumn id="5" xr3:uid="{DE07968A-3C66-43BE-BB8E-A9CCC9119EF9}" name="2023"/>
    <tableColumn id="6" xr3:uid="{B58F170B-07AE-4C44-9CA6-1AFD6C8A210F}" name="2022"/>
    <tableColumn id="7" xr3:uid="{3BDC83C1-4CEF-4089-932B-670B40D31F08}" name="2021" dataDxfId="7"/>
    <tableColumn id="8" xr3:uid="{6340167B-9018-457F-9C4D-358A6E2CF469}" name="2020" dataDxfId="6"/>
    <tableColumn id="9" xr3:uid="{6A6B2E66-86DC-4D3E-9A34-B54CA542D805}" name="2019" dataDxfId="5"/>
    <tableColumn id="10" xr3:uid="{428AFE41-97D8-4A0E-9C8A-123C1095CE99}" name="2018" dataDxfId="4"/>
    <tableColumn id="11" xr3:uid="{DDE7E3C7-9F6A-40DC-A9C5-FEB99BF6D425}" name="2017" dataDxfId="3"/>
    <tableColumn id="12" xr3:uid="{1C6EB06B-8764-48CC-8426-50725AD3A7B1}" name="2016" dataDxfId="2"/>
    <tableColumn id="13" xr3:uid="{317F55CE-583F-4D6C-BCDB-32B96A9E4563}" name="2015" dataDxfId="1"/>
    <tableColumn id="14" xr3:uid="{794727F8-1582-4CCF-BA1A-F4D780F44099}" name="2014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90" zoomScaleNormal="90" workbookViewId="0">
      <selection activeCell="B19" sqref="B19"/>
    </sheetView>
  </sheetViews>
  <sheetFormatPr baseColWidth="10" defaultColWidth="8.90625" defaultRowHeight="14.5" x14ac:dyDescent="0.4"/>
  <cols>
    <col min="1" max="1" width="15.54296875" style="15" bestFit="1" customWidth="1"/>
    <col min="2" max="2" width="81.36328125" style="14" customWidth="1"/>
    <col min="3" max="3" width="10.08984375" style="14" bestFit="1" customWidth="1"/>
    <col min="4" max="4" width="8.36328125" style="14" bestFit="1" customWidth="1"/>
    <col min="5" max="5" width="10" style="14" bestFit="1" customWidth="1"/>
    <col min="6" max="6" width="9.36328125" style="19" bestFit="1" customWidth="1"/>
    <col min="7" max="7" width="6.36328125" style="16" bestFit="1" customWidth="1"/>
    <col min="8" max="8" width="7" style="17" bestFit="1" customWidth="1"/>
    <col min="9" max="9" width="6.36328125" style="18" bestFit="1" customWidth="1"/>
    <col min="10" max="10" width="15.54296875" style="15" bestFit="1" customWidth="1"/>
    <col min="11" max="16384" width="8.90625" style="14"/>
  </cols>
  <sheetData>
    <row r="1" spans="1:10" s="3" customFormat="1" x14ac:dyDescent="0.4">
      <c r="A1" s="2" t="s">
        <v>0</v>
      </c>
      <c r="B1" s="3" t="s">
        <v>2</v>
      </c>
      <c r="C1" s="3" t="s">
        <v>53</v>
      </c>
      <c r="D1" s="3" t="s">
        <v>1</v>
      </c>
      <c r="E1" s="38" t="s">
        <v>595</v>
      </c>
      <c r="F1" s="40" t="s">
        <v>596</v>
      </c>
      <c r="G1" s="4" t="s">
        <v>50</v>
      </c>
      <c r="H1" s="5" t="s">
        <v>51</v>
      </c>
      <c r="I1" s="6" t="s">
        <v>52</v>
      </c>
      <c r="J1" s="2" t="s">
        <v>54</v>
      </c>
    </row>
    <row r="2" spans="1:10" x14ac:dyDescent="0.4">
      <c r="A2" s="7" t="s">
        <v>55</v>
      </c>
      <c r="B2" s="8"/>
      <c r="C2" s="8"/>
      <c r="D2" s="8"/>
      <c r="E2" s="8"/>
      <c r="F2" s="12"/>
      <c r="G2" s="9"/>
      <c r="H2" s="10"/>
      <c r="I2" s="11"/>
      <c r="J2" s="13"/>
    </row>
    <row r="3" spans="1:10" ht="15" x14ac:dyDescent="0.4">
      <c r="A3" s="15">
        <v>9780857089540</v>
      </c>
      <c r="B3" s="39" t="s">
        <v>590</v>
      </c>
      <c r="C3" s="14" t="s">
        <v>47</v>
      </c>
      <c r="D3" s="14" t="s">
        <v>3</v>
      </c>
      <c r="E3" s="20">
        <v>45008</v>
      </c>
      <c r="F3" s="19">
        <v>18.899999999999999</v>
      </c>
      <c r="G3" s="16">
        <v>14.99</v>
      </c>
      <c r="H3" s="17">
        <v>17</v>
      </c>
      <c r="I3" s="18">
        <v>18.989999999999998</v>
      </c>
    </row>
    <row r="4" spans="1:10" x14ac:dyDescent="0.4">
      <c r="A4" s="7" t="s">
        <v>56</v>
      </c>
      <c r="B4" s="33"/>
      <c r="C4" s="8"/>
      <c r="D4" s="8"/>
      <c r="E4" s="8"/>
      <c r="F4" s="12"/>
      <c r="G4" s="9"/>
      <c r="H4" s="10"/>
      <c r="I4" s="11"/>
      <c r="J4" s="13"/>
    </row>
    <row r="5" spans="1:10" s="27" customFormat="1" x14ac:dyDescent="0.4">
      <c r="A5" s="35">
        <v>9781394156061</v>
      </c>
      <c r="B5" s="34" t="s">
        <v>35</v>
      </c>
      <c r="C5" s="27" t="s">
        <v>34</v>
      </c>
      <c r="D5" s="27" t="s">
        <v>3</v>
      </c>
      <c r="E5" s="26">
        <v>44938</v>
      </c>
      <c r="F5" s="25">
        <v>12.9</v>
      </c>
      <c r="G5" s="37">
        <v>9.99</v>
      </c>
      <c r="H5" s="36">
        <v>11.1</v>
      </c>
      <c r="I5" s="41">
        <v>12.99</v>
      </c>
      <c r="J5" s="35"/>
    </row>
    <row r="6" spans="1:10" ht="15" x14ac:dyDescent="0.4">
      <c r="A6" s="15">
        <v>9781394159048</v>
      </c>
      <c r="B6" s="32" t="s">
        <v>9</v>
      </c>
      <c r="C6" s="14" t="s">
        <v>8</v>
      </c>
      <c r="D6" s="14" t="s">
        <v>3</v>
      </c>
      <c r="E6" s="20">
        <v>44957</v>
      </c>
      <c r="F6" s="19">
        <v>27.9</v>
      </c>
      <c r="G6" s="16">
        <v>22.99</v>
      </c>
      <c r="H6" s="17">
        <v>25.7</v>
      </c>
      <c r="I6" s="18">
        <v>29.99</v>
      </c>
      <c r="J6" s="21">
        <v>9781119828396</v>
      </c>
    </row>
    <row r="7" spans="1:10" ht="15" x14ac:dyDescent="0.4">
      <c r="A7" s="15">
        <v>9781119898061</v>
      </c>
      <c r="B7" s="32" t="s">
        <v>38</v>
      </c>
      <c r="C7" s="14" t="s">
        <v>37</v>
      </c>
      <c r="D7" s="14" t="s">
        <v>3</v>
      </c>
      <c r="E7" s="20">
        <v>44931</v>
      </c>
      <c r="F7" s="19">
        <v>32.9</v>
      </c>
      <c r="G7" s="16">
        <v>18.989999999999998</v>
      </c>
      <c r="H7" s="17">
        <v>34.200000000000003</v>
      </c>
      <c r="I7" s="18">
        <v>39.99</v>
      </c>
      <c r="J7" s="21">
        <v>9781119612148</v>
      </c>
    </row>
    <row r="8" spans="1:10" ht="15" x14ac:dyDescent="0.4">
      <c r="A8" s="15">
        <v>9781119932765</v>
      </c>
      <c r="B8" s="32" t="s">
        <v>33</v>
      </c>
      <c r="C8" s="14" t="s">
        <v>32</v>
      </c>
      <c r="D8" s="14" t="s">
        <v>3</v>
      </c>
      <c r="E8" s="20">
        <v>44938</v>
      </c>
      <c r="F8" s="19">
        <v>42.9</v>
      </c>
      <c r="G8" s="16">
        <v>34.99</v>
      </c>
      <c r="H8" s="17">
        <v>38.5</v>
      </c>
      <c r="I8" s="18">
        <v>44.99</v>
      </c>
      <c r="J8" s="21">
        <v>9781119607984</v>
      </c>
    </row>
    <row r="9" spans="1:10" s="27" customFormat="1" x14ac:dyDescent="0.4">
      <c r="A9" s="35">
        <v>9781394152858</v>
      </c>
      <c r="B9" s="34" t="s">
        <v>19</v>
      </c>
      <c r="C9" s="27" t="s">
        <v>18</v>
      </c>
      <c r="D9" s="27" t="s">
        <v>3</v>
      </c>
      <c r="E9" s="26">
        <v>44956</v>
      </c>
      <c r="F9" s="25">
        <v>45.9</v>
      </c>
      <c r="G9" s="37">
        <v>37.99</v>
      </c>
      <c r="H9" s="36">
        <v>42.8</v>
      </c>
      <c r="I9" s="41">
        <v>49.99</v>
      </c>
      <c r="J9" s="35"/>
    </row>
    <row r="10" spans="1:10" ht="15" x14ac:dyDescent="0.4">
      <c r="A10" s="15">
        <v>9781119907558</v>
      </c>
      <c r="B10" s="32" t="s">
        <v>27</v>
      </c>
      <c r="C10" s="14" t="s">
        <v>20</v>
      </c>
      <c r="D10" s="14" t="s">
        <v>3</v>
      </c>
      <c r="E10" s="20">
        <v>44938</v>
      </c>
      <c r="F10" s="19">
        <v>26.9</v>
      </c>
      <c r="G10" s="16">
        <v>21.99</v>
      </c>
      <c r="H10" s="17">
        <v>25.7</v>
      </c>
      <c r="I10" s="18">
        <v>29.99</v>
      </c>
      <c r="J10" s="21">
        <v>9780470049273</v>
      </c>
    </row>
    <row r="11" spans="1:10" ht="15" x14ac:dyDescent="0.4">
      <c r="A11" s="15">
        <v>9781119912637</v>
      </c>
      <c r="B11" s="32" t="s">
        <v>24</v>
      </c>
      <c r="C11" s="14" t="s">
        <v>23</v>
      </c>
      <c r="D11" s="14" t="s">
        <v>3</v>
      </c>
      <c r="E11" s="20">
        <v>44924</v>
      </c>
      <c r="F11" s="19">
        <v>27.9</v>
      </c>
      <c r="G11" s="16">
        <v>22.99</v>
      </c>
      <c r="H11" s="17">
        <v>25.7</v>
      </c>
      <c r="I11" s="18">
        <v>29.99</v>
      </c>
      <c r="J11" s="21">
        <v>9780764552625</v>
      </c>
    </row>
    <row r="12" spans="1:10" ht="15" x14ac:dyDescent="0.4">
      <c r="A12" s="15">
        <v>9781119982814</v>
      </c>
      <c r="B12" s="32" t="s">
        <v>13</v>
      </c>
      <c r="C12" s="14" t="s">
        <v>12</v>
      </c>
      <c r="D12" s="14" t="s">
        <v>3</v>
      </c>
      <c r="E12" s="20">
        <v>44924</v>
      </c>
      <c r="F12" s="19">
        <v>27.9</v>
      </c>
      <c r="G12" s="16">
        <v>22.99</v>
      </c>
      <c r="H12" s="17">
        <v>25.7</v>
      </c>
      <c r="I12" s="18">
        <v>29.99</v>
      </c>
      <c r="J12" s="21">
        <v>9780764538599</v>
      </c>
    </row>
    <row r="13" spans="1:10" ht="15" x14ac:dyDescent="0.4">
      <c r="A13" s="15">
        <v>9781119931959</v>
      </c>
      <c r="B13" s="32" t="s">
        <v>21</v>
      </c>
      <c r="C13" s="14" t="s">
        <v>7</v>
      </c>
      <c r="D13" s="14" t="s">
        <v>3</v>
      </c>
      <c r="E13" s="20">
        <v>44938</v>
      </c>
      <c r="F13" s="19">
        <v>37.9</v>
      </c>
      <c r="G13" s="16">
        <v>30.99</v>
      </c>
      <c r="H13" s="17">
        <v>34.200000000000003</v>
      </c>
      <c r="I13" s="18">
        <v>39.99</v>
      </c>
      <c r="J13" s="21">
        <v>9781119560234</v>
      </c>
    </row>
    <row r="14" spans="1:10" ht="15" x14ac:dyDescent="0.4">
      <c r="A14" s="15">
        <v>9781394156368</v>
      </c>
      <c r="B14" s="32" t="s">
        <v>26</v>
      </c>
      <c r="C14" s="14" t="s">
        <v>25</v>
      </c>
      <c r="D14" s="14" t="s">
        <v>3</v>
      </c>
      <c r="E14" s="20">
        <v>44986</v>
      </c>
      <c r="F14" s="19">
        <v>19.899999999999999</v>
      </c>
      <c r="G14" s="16">
        <v>15.99</v>
      </c>
      <c r="H14" s="17">
        <v>17.100000000000001</v>
      </c>
      <c r="I14" s="18">
        <v>19.989999999999998</v>
      </c>
      <c r="J14" s="21">
        <v>9780470666036</v>
      </c>
    </row>
    <row r="15" spans="1:10" x14ac:dyDescent="0.4">
      <c r="A15" s="15">
        <v>9781119985808</v>
      </c>
      <c r="B15" s="32" t="s">
        <v>31</v>
      </c>
      <c r="C15" s="14" t="s">
        <v>30</v>
      </c>
      <c r="D15" s="14" t="s">
        <v>3</v>
      </c>
      <c r="E15" s="20">
        <v>44957</v>
      </c>
      <c r="F15" s="19">
        <v>22.9</v>
      </c>
      <c r="G15" s="16">
        <v>18.989999999999998</v>
      </c>
      <c r="H15" s="17">
        <v>21.4</v>
      </c>
      <c r="I15" s="18">
        <v>24.99</v>
      </c>
    </row>
    <row r="16" spans="1:10" x14ac:dyDescent="0.4">
      <c r="A16" s="7" t="s">
        <v>6</v>
      </c>
      <c r="B16" s="33"/>
      <c r="C16" s="8"/>
      <c r="D16" s="8"/>
      <c r="E16" s="8"/>
      <c r="F16" s="12"/>
      <c r="G16" s="9"/>
      <c r="H16" s="10"/>
      <c r="I16" s="11"/>
      <c r="J16" s="13"/>
    </row>
    <row r="17" spans="1:10" customFormat="1" ht="15" x14ac:dyDescent="0.4">
      <c r="A17" s="22">
        <v>9780857089557</v>
      </c>
      <c r="B17" s="39" t="s">
        <v>593</v>
      </c>
      <c r="C17" t="s">
        <v>594</v>
      </c>
      <c r="D17" t="s">
        <v>3</v>
      </c>
      <c r="E17" s="24">
        <v>45071</v>
      </c>
      <c r="F17" s="23">
        <v>20.9</v>
      </c>
      <c r="G17" s="16">
        <v>16.95</v>
      </c>
      <c r="H17" s="17">
        <v>19.2</v>
      </c>
      <c r="I17" s="18">
        <v>23</v>
      </c>
    </row>
    <row r="18" spans="1:10" s="27" customFormat="1" ht="15" x14ac:dyDescent="0.4">
      <c r="A18" s="35">
        <v>9781394177417</v>
      </c>
      <c r="B18" s="31" t="s">
        <v>591</v>
      </c>
      <c r="C18" s="27" t="s">
        <v>4</v>
      </c>
      <c r="D18" s="27" t="s">
        <v>5</v>
      </c>
      <c r="E18" s="26">
        <v>45036</v>
      </c>
      <c r="F18" s="25">
        <v>36.9</v>
      </c>
      <c r="G18" s="29">
        <v>30.99</v>
      </c>
      <c r="H18" s="28">
        <v>34.200000000000003</v>
      </c>
      <c r="I18" s="30">
        <v>40</v>
      </c>
      <c r="J18" s="35"/>
    </row>
    <row r="19" spans="1:10" ht="15" x14ac:dyDescent="0.4">
      <c r="A19" s="15">
        <v>9781394177400</v>
      </c>
      <c r="B19" s="39" t="s">
        <v>592</v>
      </c>
      <c r="C19" s="14" t="s">
        <v>29</v>
      </c>
      <c r="D19" s="14" t="s">
        <v>5</v>
      </c>
      <c r="E19" s="20">
        <v>45008</v>
      </c>
      <c r="F19" s="19">
        <v>22.9</v>
      </c>
      <c r="G19" s="16">
        <v>18.989999999999998</v>
      </c>
      <c r="H19" s="17">
        <v>21.5</v>
      </c>
      <c r="I19" s="18">
        <v>24.95</v>
      </c>
    </row>
    <row r="20" spans="1:10" x14ac:dyDescent="0.4">
      <c r="A20" s="15">
        <v>9781119899556</v>
      </c>
      <c r="B20" s="32" t="s">
        <v>46</v>
      </c>
      <c r="C20" s="14" t="s">
        <v>45</v>
      </c>
      <c r="D20" s="14" t="s">
        <v>3</v>
      </c>
      <c r="E20" s="20">
        <v>44980</v>
      </c>
      <c r="F20" s="19">
        <v>20.9</v>
      </c>
      <c r="G20" s="16">
        <v>16.95</v>
      </c>
      <c r="H20" s="17">
        <v>19.2</v>
      </c>
      <c r="I20" s="18">
        <v>23</v>
      </c>
    </row>
    <row r="21" spans="1:10" x14ac:dyDescent="0.4">
      <c r="A21" s="15">
        <v>9781394160471</v>
      </c>
      <c r="B21" s="32" t="s">
        <v>44</v>
      </c>
      <c r="C21" s="14" t="s">
        <v>43</v>
      </c>
      <c r="D21" s="14" t="s">
        <v>3</v>
      </c>
      <c r="E21" s="20">
        <v>45007</v>
      </c>
      <c r="F21" s="19">
        <v>22.9</v>
      </c>
      <c r="G21" s="16">
        <v>18.5</v>
      </c>
      <c r="H21" s="17">
        <v>20.8</v>
      </c>
      <c r="I21" s="18">
        <v>24</v>
      </c>
    </row>
    <row r="22" spans="1:10" ht="15" x14ac:dyDescent="0.4">
      <c r="A22" s="15">
        <v>9781119430285</v>
      </c>
      <c r="B22" s="32" t="s">
        <v>28</v>
      </c>
      <c r="C22" s="14" t="s">
        <v>22</v>
      </c>
      <c r="D22" s="14" t="s">
        <v>5</v>
      </c>
      <c r="E22" s="20">
        <v>44959</v>
      </c>
      <c r="F22" s="23">
        <v>20.9</v>
      </c>
      <c r="G22" s="16">
        <v>16.95</v>
      </c>
      <c r="H22" s="17">
        <v>19.2</v>
      </c>
      <c r="I22" s="18">
        <v>23</v>
      </c>
    </row>
    <row r="23" spans="1:10" ht="29" x14ac:dyDescent="0.4">
      <c r="A23" s="15">
        <v>9781119913658</v>
      </c>
      <c r="B23" s="32" t="s">
        <v>15</v>
      </c>
      <c r="C23" s="14" t="s">
        <v>14</v>
      </c>
      <c r="D23" s="14" t="s">
        <v>5</v>
      </c>
      <c r="E23" s="20">
        <v>44958</v>
      </c>
      <c r="F23" s="19">
        <v>26.9</v>
      </c>
      <c r="G23" s="16">
        <v>21.99</v>
      </c>
      <c r="H23" s="17">
        <v>24</v>
      </c>
      <c r="I23" s="18">
        <v>28</v>
      </c>
    </row>
    <row r="24" spans="1:10" ht="29" x14ac:dyDescent="0.4">
      <c r="A24" s="15">
        <v>9781119899969</v>
      </c>
      <c r="B24" s="32" t="s">
        <v>17</v>
      </c>
      <c r="C24" s="14" t="s">
        <v>16</v>
      </c>
      <c r="D24" s="14" t="s">
        <v>5</v>
      </c>
      <c r="E24" s="20">
        <v>44999</v>
      </c>
      <c r="F24" s="19">
        <v>26.9</v>
      </c>
      <c r="G24" s="16">
        <v>21.99</v>
      </c>
      <c r="H24" s="17">
        <v>24</v>
      </c>
      <c r="I24" s="18">
        <v>28</v>
      </c>
    </row>
    <row r="25" spans="1:10" x14ac:dyDescent="0.4">
      <c r="A25" s="15">
        <v>9781119895275</v>
      </c>
      <c r="B25" s="32" t="s">
        <v>49</v>
      </c>
      <c r="C25" s="14" t="s">
        <v>48</v>
      </c>
      <c r="D25" s="14" t="s">
        <v>5</v>
      </c>
      <c r="E25" s="20">
        <v>44992</v>
      </c>
      <c r="F25" s="19">
        <v>26.9</v>
      </c>
      <c r="G25" s="16">
        <v>21.99</v>
      </c>
      <c r="H25" s="17">
        <v>24</v>
      </c>
      <c r="I25" s="18">
        <v>28</v>
      </c>
    </row>
    <row r="26" spans="1:10" x14ac:dyDescent="0.4">
      <c r="A26" s="15">
        <v>9781119895060</v>
      </c>
      <c r="B26" s="32" t="s">
        <v>40</v>
      </c>
      <c r="C26" s="14" t="s">
        <v>39</v>
      </c>
      <c r="D26" s="14" t="s">
        <v>5</v>
      </c>
      <c r="E26" s="20">
        <v>44959</v>
      </c>
      <c r="F26" s="19">
        <v>27.9</v>
      </c>
      <c r="G26" s="16">
        <v>22.99</v>
      </c>
      <c r="H26" s="17">
        <v>25.6</v>
      </c>
      <c r="I26" s="18">
        <v>29.95</v>
      </c>
    </row>
    <row r="27" spans="1:10" x14ac:dyDescent="0.4">
      <c r="A27" s="7" t="s">
        <v>57</v>
      </c>
      <c r="B27" s="33"/>
      <c r="C27" s="8"/>
      <c r="D27" s="8"/>
      <c r="E27" s="8"/>
      <c r="F27" s="12"/>
      <c r="G27" s="9"/>
      <c r="H27" s="10"/>
      <c r="I27" s="11"/>
      <c r="J27" s="13"/>
    </row>
    <row r="28" spans="1:10" x14ac:dyDescent="0.4">
      <c r="A28" s="15">
        <v>9780470985809</v>
      </c>
      <c r="B28" s="32" t="s">
        <v>11</v>
      </c>
      <c r="C28" s="14" t="s">
        <v>10</v>
      </c>
      <c r="D28" s="14" t="s">
        <v>5</v>
      </c>
      <c r="E28" s="20">
        <v>44981</v>
      </c>
      <c r="F28" s="19">
        <v>32.9</v>
      </c>
      <c r="G28" s="16">
        <v>27</v>
      </c>
      <c r="H28" s="17">
        <v>30.6</v>
      </c>
      <c r="I28" s="18">
        <v>37.5</v>
      </c>
    </row>
    <row r="29" spans="1:10" x14ac:dyDescent="0.4">
      <c r="A29" s="15">
        <v>9781394176946</v>
      </c>
      <c r="B29" s="32" t="s">
        <v>42</v>
      </c>
      <c r="C29" s="14" t="s">
        <v>41</v>
      </c>
      <c r="D29" s="14" t="s">
        <v>3</v>
      </c>
      <c r="E29" s="20">
        <v>44997</v>
      </c>
      <c r="F29" s="19">
        <v>24.9</v>
      </c>
      <c r="G29" s="16">
        <v>19.95</v>
      </c>
      <c r="H29" s="17">
        <v>22.6</v>
      </c>
      <c r="I29" s="18">
        <v>27</v>
      </c>
    </row>
    <row r="30" spans="1:10" x14ac:dyDescent="0.4">
      <c r="A30" s="7" t="s">
        <v>58</v>
      </c>
      <c r="B30" s="33"/>
      <c r="C30" s="8"/>
      <c r="D30" s="8"/>
      <c r="E30" s="8"/>
      <c r="F30" s="12"/>
      <c r="G30" s="9"/>
      <c r="H30" s="10"/>
      <c r="I30" s="11"/>
      <c r="J30" s="13"/>
    </row>
    <row r="31" spans="1:10" ht="29" x14ac:dyDescent="0.4">
      <c r="A31" s="15">
        <v>9781119984641</v>
      </c>
      <c r="B31" s="32" t="s">
        <v>59</v>
      </c>
      <c r="C31" s="14" t="s">
        <v>36</v>
      </c>
      <c r="D31" s="14" t="s">
        <v>3</v>
      </c>
      <c r="E31" s="20">
        <v>44992</v>
      </c>
      <c r="F31" s="19">
        <v>85.9</v>
      </c>
      <c r="G31" s="16">
        <v>70</v>
      </c>
      <c r="H31" s="17">
        <v>77</v>
      </c>
      <c r="I31" s="18">
        <v>90</v>
      </c>
      <c r="J31" s="21">
        <v>9781119603092</v>
      </c>
    </row>
  </sheetData>
  <hyperlinks>
    <hyperlink ref="J6" location="'1'!A1" display="'1'!A1" xr:uid="{24B2ABD4-4497-496C-95ED-5EBFAA22076B}"/>
    <hyperlink ref="J7" location="'2'!A1" display="'2'!A1" xr:uid="{B9EAEC90-044D-4045-8B7E-B32039348566}"/>
    <hyperlink ref="J8" location="'3'!A1" display="'3'!A1" xr:uid="{0B6C3CA0-2882-4B92-9582-C28F43382BD4}"/>
    <hyperlink ref="J10" location="'4'!A1" display="'4'!A1" xr:uid="{07CAFA59-7724-4794-8720-3D3296B68F07}"/>
    <hyperlink ref="J11" location="'5'!A1" display="'5'!A1" xr:uid="{A795CFEE-F666-43EB-9760-08B6C00CB877}"/>
    <hyperlink ref="J12" location="'6'!A1" display="'6'!A1" xr:uid="{BE526CAB-FCE1-48EC-A94E-E42D47D00EFC}"/>
    <hyperlink ref="J13" location="'7'!A1" display="'7'!A1" xr:uid="{D480CB6C-BF57-43B3-B329-F04C2EB2F78B}"/>
    <hyperlink ref="J14" location="'8'!A1" display="'8'!A1" xr:uid="{D4315CAC-F5B5-4DCE-9FFD-E71308F5B442}"/>
    <hyperlink ref="J31" location="'9'!A1" display="'9'!A1" xr:uid="{587A65E9-AEAC-47CD-927D-04B06F56B281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93DB3-C278-44B9-A216-F00F3FAE7A55}">
  <dimension ref="A6:O605"/>
  <sheetViews>
    <sheetView workbookViewId="0">
      <pane ySplit="6" topLeftCell="A7" activePane="bottomLeft" state="frozen"/>
      <selection pane="bottomLeft"/>
    </sheetView>
  </sheetViews>
  <sheetFormatPr baseColWidth="10" defaultColWidth="8.7265625" defaultRowHeight="14.5" x14ac:dyDescent="0.35"/>
  <cols>
    <col min="1" max="1" width="17.1796875" customWidth="1"/>
    <col min="2" max="2" width="16.6328125" customWidth="1"/>
    <col min="3" max="3" width="23.08984375" customWidth="1"/>
    <col min="4" max="4" width="23.453125" customWidth="1"/>
    <col min="5" max="5" width="8.453125" customWidth="1"/>
    <col min="8" max="15" width="8.90625" style="1"/>
  </cols>
  <sheetData>
    <row r="6" spans="1:15" x14ac:dyDescent="0.35">
      <c r="A6" t="s">
        <v>60</v>
      </c>
      <c r="B6" t="s">
        <v>61</v>
      </c>
      <c r="C6" t="s">
        <v>62</v>
      </c>
      <c r="D6" t="s">
        <v>63</v>
      </c>
      <c r="E6" t="s">
        <v>589</v>
      </c>
      <c r="F6" t="s">
        <v>64</v>
      </c>
      <c r="G6" t="s">
        <v>65</v>
      </c>
      <c r="H6" s="1" t="s">
        <v>581</v>
      </c>
      <c r="I6" s="1" t="s">
        <v>582</v>
      </c>
      <c r="J6" s="1" t="s">
        <v>583</v>
      </c>
      <c r="K6" s="1" t="s">
        <v>584</v>
      </c>
      <c r="L6" s="1" t="s">
        <v>585</v>
      </c>
      <c r="M6" s="1" t="s">
        <v>586</v>
      </c>
      <c r="N6" s="1" t="s">
        <v>587</v>
      </c>
      <c r="O6" s="1" t="s">
        <v>588</v>
      </c>
    </row>
    <row r="7" spans="1:15" hidden="1" x14ac:dyDescent="0.35">
      <c r="A7" t="s">
        <v>66</v>
      </c>
      <c r="B7" t="s">
        <v>67</v>
      </c>
      <c r="C7" t="s">
        <v>68</v>
      </c>
      <c r="D7" t="s">
        <v>69</v>
      </c>
      <c r="E7">
        <f>SUM(Table110[[#This Row],[2023]:[2014]])</f>
        <v>1</v>
      </c>
      <c r="G7">
        <v>1</v>
      </c>
    </row>
    <row r="8" spans="1:15" hidden="1" x14ac:dyDescent="0.35">
      <c r="A8" t="s">
        <v>66</v>
      </c>
      <c r="B8" t="s">
        <v>70</v>
      </c>
      <c r="C8" t="s">
        <v>71</v>
      </c>
      <c r="D8" t="s">
        <v>72</v>
      </c>
      <c r="E8">
        <f>SUM(Table110[[#This Row],[2023]:[2014]])</f>
        <v>-6</v>
      </c>
      <c r="F8">
        <v>-6</v>
      </c>
    </row>
    <row r="9" spans="1:15" hidden="1" x14ac:dyDescent="0.35">
      <c r="A9" t="s">
        <v>66</v>
      </c>
      <c r="B9" t="s">
        <v>73</v>
      </c>
      <c r="C9" t="s">
        <v>71</v>
      </c>
      <c r="D9" t="s">
        <v>74</v>
      </c>
      <c r="E9">
        <f>SUM(Table110[[#This Row],[2023]:[2014]])</f>
        <v>1</v>
      </c>
      <c r="G9">
        <v>1</v>
      </c>
    </row>
    <row r="10" spans="1:15" hidden="1" x14ac:dyDescent="0.35">
      <c r="A10" t="s">
        <v>66</v>
      </c>
      <c r="B10" t="s">
        <v>73</v>
      </c>
      <c r="C10" t="s">
        <v>71</v>
      </c>
      <c r="D10" t="s">
        <v>75</v>
      </c>
      <c r="E10">
        <f>SUM(Table110[[#This Row],[2023]:[2014]])</f>
        <v>3</v>
      </c>
      <c r="G10">
        <v>3</v>
      </c>
    </row>
    <row r="11" spans="1:15" hidden="1" x14ac:dyDescent="0.35">
      <c r="A11" t="s">
        <v>66</v>
      </c>
      <c r="B11" t="s">
        <v>73</v>
      </c>
      <c r="C11" t="s">
        <v>71</v>
      </c>
      <c r="D11" t="s">
        <v>76</v>
      </c>
      <c r="E11">
        <f>SUM(Table110[[#This Row],[2023]:[2014]])</f>
        <v>1</v>
      </c>
      <c r="G11">
        <v>1</v>
      </c>
    </row>
    <row r="12" spans="1:15" hidden="1" x14ac:dyDescent="0.35">
      <c r="A12" t="s">
        <v>66</v>
      </c>
      <c r="B12" t="s">
        <v>73</v>
      </c>
      <c r="C12" t="s">
        <v>71</v>
      </c>
      <c r="D12" t="s">
        <v>77</v>
      </c>
      <c r="E12">
        <f>SUM(Table110[[#This Row],[2023]:[2014]])</f>
        <v>2</v>
      </c>
      <c r="G12">
        <v>2</v>
      </c>
    </row>
    <row r="13" spans="1:15" hidden="1" x14ac:dyDescent="0.35">
      <c r="A13" t="s">
        <v>66</v>
      </c>
      <c r="B13" t="s">
        <v>78</v>
      </c>
      <c r="C13" t="s">
        <v>79</v>
      </c>
      <c r="D13" t="s">
        <v>80</v>
      </c>
      <c r="E13">
        <f>SUM(Table110[[#This Row],[2023]:[2014]])</f>
        <v>1</v>
      </c>
      <c r="F13">
        <v>1</v>
      </c>
    </row>
    <row r="14" spans="1:15" hidden="1" x14ac:dyDescent="0.35">
      <c r="A14" t="s">
        <v>66</v>
      </c>
      <c r="B14" t="s">
        <v>81</v>
      </c>
      <c r="C14" t="s">
        <v>82</v>
      </c>
      <c r="D14" t="s">
        <v>83</v>
      </c>
      <c r="E14">
        <f>SUM(Table110[[#This Row],[2023]:[2014]])</f>
        <v>3</v>
      </c>
      <c r="G14">
        <v>3</v>
      </c>
    </row>
    <row r="15" spans="1:15" hidden="1" x14ac:dyDescent="0.35">
      <c r="A15" t="s">
        <v>66</v>
      </c>
      <c r="B15" t="s">
        <v>84</v>
      </c>
      <c r="C15" t="s">
        <v>71</v>
      </c>
      <c r="D15" t="s">
        <v>85</v>
      </c>
      <c r="E15">
        <f>SUM(Table110[[#This Row],[2023]:[2014]])</f>
        <v>4</v>
      </c>
      <c r="F15">
        <v>3</v>
      </c>
      <c r="G15">
        <v>1</v>
      </c>
    </row>
    <row r="16" spans="1:15" hidden="1" x14ac:dyDescent="0.35">
      <c r="A16" t="s">
        <v>66</v>
      </c>
      <c r="B16" t="s">
        <v>84</v>
      </c>
      <c r="C16" t="s">
        <v>71</v>
      </c>
      <c r="D16" t="s">
        <v>86</v>
      </c>
      <c r="E16">
        <f>SUM(Table110[[#This Row],[2023]:[2014]])</f>
        <v>6</v>
      </c>
      <c r="F16">
        <v>-1</v>
      </c>
      <c r="G16">
        <v>7</v>
      </c>
    </row>
    <row r="17" spans="1:9" hidden="1" x14ac:dyDescent="0.35">
      <c r="A17" t="s">
        <v>66</v>
      </c>
      <c r="B17" t="s">
        <v>84</v>
      </c>
      <c r="C17" t="s">
        <v>87</v>
      </c>
      <c r="D17" t="s">
        <v>88</v>
      </c>
      <c r="E17">
        <f>SUM(Table110[[#This Row],[2023]:[2014]])</f>
        <v>1</v>
      </c>
      <c r="G17">
        <v>1</v>
      </c>
    </row>
    <row r="18" spans="1:9" hidden="1" x14ac:dyDescent="0.35">
      <c r="A18" t="s">
        <v>66</v>
      </c>
      <c r="B18" t="s">
        <v>84</v>
      </c>
      <c r="C18" t="s">
        <v>89</v>
      </c>
      <c r="D18" t="s">
        <v>90</v>
      </c>
      <c r="E18">
        <f>SUM(Table110[[#This Row],[2023]:[2014]])</f>
        <v>20</v>
      </c>
      <c r="F18">
        <v>5</v>
      </c>
      <c r="G18">
        <v>15</v>
      </c>
    </row>
    <row r="19" spans="1:9" hidden="1" x14ac:dyDescent="0.35">
      <c r="A19" t="s">
        <v>66</v>
      </c>
      <c r="B19" t="s">
        <v>84</v>
      </c>
      <c r="C19" t="s">
        <v>91</v>
      </c>
      <c r="D19" t="s">
        <v>92</v>
      </c>
      <c r="E19">
        <f>SUM(Table110[[#This Row],[2023]:[2014]])</f>
        <v>1</v>
      </c>
      <c r="G19">
        <v>1</v>
      </c>
    </row>
    <row r="20" spans="1:9" hidden="1" x14ac:dyDescent="0.35">
      <c r="A20" t="s">
        <v>66</v>
      </c>
      <c r="B20" t="s">
        <v>84</v>
      </c>
      <c r="C20" t="s">
        <v>93</v>
      </c>
      <c r="D20" t="s">
        <v>94</v>
      </c>
      <c r="E20">
        <f>SUM(Table110[[#This Row],[2023]:[2014]])</f>
        <v>3</v>
      </c>
      <c r="F20">
        <v>3</v>
      </c>
    </row>
    <row r="21" spans="1:9" hidden="1" x14ac:dyDescent="0.35">
      <c r="A21" t="s">
        <v>66</v>
      </c>
      <c r="B21" t="s">
        <v>84</v>
      </c>
      <c r="C21" t="s">
        <v>95</v>
      </c>
      <c r="D21" t="s">
        <v>96</v>
      </c>
      <c r="E21">
        <f>SUM(Table110[[#This Row],[2023]:[2014]])</f>
        <v>20</v>
      </c>
      <c r="G21">
        <v>20</v>
      </c>
    </row>
    <row r="22" spans="1:9" hidden="1" x14ac:dyDescent="0.35">
      <c r="A22" t="s">
        <v>66</v>
      </c>
      <c r="B22" t="s">
        <v>84</v>
      </c>
      <c r="C22" t="s">
        <v>97</v>
      </c>
      <c r="D22" t="s">
        <v>98</v>
      </c>
      <c r="E22">
        <f>SUM(Table110[[#This Row],[2023]:[2014]])</f>
        <v>5</v>
      </c>
      <c r="F22">
        <v>2</v>
      </c>
      <c r="G22">
        <v>3</v>
      </c>
    </row>
    <row r="23" spans="1:9" hidden="1" x14ac:dyDescent="0.35">
      <c r="A23" t="s">
        <v>99</v>
      </c>
      <c r="B23" t="s">
        <v>100</v>
      </c>
      <c r="C23" t="s">
        <v>71</v>
      </c>
      <c r="D23" t="s">
        <v>101</v>
      </c>
      <c r="E23">
        <f>SUM(Table110[[#This Row],[2023]:[2014]])</f>
        <v>42</v>
      </c>
      <c r="H23" s="1">
        <v>34</v>
      </c>
      <c r="I23" s="1">
        <v>8</v>
      </c>
    </row>
    <row r="24" spans="1:9" hidden="1" x14ac:dyDescent="0.35">
      <c r="A24" t="s">
        <v>99</v>
      </c>
      <c r="B24" t="s">
        <v>102</v>
      </c>
      <c r="C24" t="s">
        <v>103</v>
      </c>
      <c r="D24" t="s">
        <v>104</v>
      </c>
      <c r="E24">
        <f>SUM(Table110[[#This Row],[2023]:[2014]])</f>
        <v>22</v>
      </c>
      <c r="F24">
        <v>5</v>
      </c>
      <c r="G24">
        <v>8</v>
      </c>
      <c r="H24" s="1">
        <v>9</v>
      </c>
    </row>
    <row r="25" spans="1:9" hidden="1" x14ac:dyDescent="0.35">
      <c r="A25" t="s">
        <v>99</v>
      </c>
      <c r="B25" t="s">
        <v>105</v>
      </c>
      <c r="C25" t="s">
        <v>106</v>
      </c>
      <c r="D25" t="s">
        <v>107</v>
      </c>
      <c r="E25">
        <f>SUM(Table110[[#This Row],[2023]:[2014]])</f>
        <v>5</v>
      </c>
      <c r="H25" s="1">
        <v>5</v>
      </c>
    </row>
    <row r="26" spans="1:9" hidden="1" x14ac:dyDescent="0.35">
      <c r="A26" t="s">
        <v>99</v>
      </c>
      <c r="B26" t="s">
        <v>108</v>
      </c>
      <c r="C26" t="s">
        <v>109</v>
      </c>
      <c r="D26" t="s">
        <v>110</v>
      </c>
      <c r="E26">
        <f>SUM(Table110[[#This Row],[2023]:[2014]])</f>
        <v>5</v>
      </c>
      <c r="F26">
        <v>5</v>
      </c>
    </row>
    <row r="27" spans="1:9" hidden="1" x14ac:dyDescent="0.35">
      <c r="A27" t="s">
        <v>99</v>
      </c>
      <c r="B27" t="s">
        <v>111</v>
      </c>
      <c r="C27" t="s">
        <v>71</v>
      </c>
      <c r="D27" t="s">
        <v>112</v>
      </c>
      <c r="E27">
        <f>SUM(Table110[[#This Row],[2023]:[2014]])</f>
        <v>28</v>
      </c>
      <c r="H27" s="1">
        <v>25</v>
      </c>
      <c r="I27" s="1">
        <v>3</v>
      </c>
    </row>
    <row r="28" spans="1:9" hidden="1" x14ac:dyDescent="0.35">
      <c r="A28" t="s">
        <v>99</v>
      </c>
      <c r="B28" t="s">
        <v>111</v>
      </c>
      <c r="C28" t="s">
        <v>113</v>
      </c>
      <c r="D28" t="s">
        <v>114</v>
      </c>
      <c r="E28">
        <f>SUM(Table110[[#This Row],[2023]:[2014]])</f>
        <v>3</v>
      </c>
      <c r="G28">
        <v>-1</v>
      </c>
      <c r="H28" s="1">
        <v>2</v>
      </c>
      <c r="I28" s="1">
        <v>2</v>
      </c>
    </row>
    <row r="29" spans="1:9" hidden="1" x14ac:dyDescent="0.35">
      <c r="A29" t="s">
        <v>99</v>
      </c>
      <c r="B29" t="s">
        <v>115</v>
      </c>
      <c r="C29" t="s">
        <v>71</v>
      </c>
      <c r="D29" t="s">
        <v>116</v>
      </c>
      <c r="E29">
        <f>SUM(Table110[[#This Row],[2023]:[2014]])</f>
        <v>3</v>
      </c>
      <c r="H29" s="1">
        <v>3</v>
      </c>
    </row>
    <row r="30" spans="1:9" hidden="1" x14ac:dyDescent="0.35">
      <c r="A30" t="s">
        <v>99</v>
      </c>
      <c r="B30" t="s">
        <v>115</v>
      </c>
      <c r="C30" t="s">
        <v>71</v>
      </c>
      <c r="D30" t="s">
        <v>117</v>
      </c>
      <c r="E30">
        <f>SUM(Table110[[#This Row],[2023]:[2014]])</f>
        <v>-1</v>
      </c>
      <c r="G30">
        <v>-1</v>
      </c>
    </row>
    <row r="31" spans="1:9" hidden="1" x14ac:dyDescent="0.35">
      <c r="A31" t="s">
        <v>99</v>
      </c>
      <c r="B31" t="s">
        <v>115</v>
      </c>
      <c r="C31" t="s">
        <v>71</v>
      </c>
      <c r="D31" t="s">
        <v>118</v>
      </c>
      <c r="E31">
        <f>SUM(Table110[[#This Row],[2023]:[2014]])</f>
        <v>1</v>
      </c>
      <c r="H31" s="1">
        <v>1</v>
      </c>
    </row>
    <row r="32" spans="1:9" hidden="1" x14ac:dyDescent="0.35">
      <c r="A32" t="s">
        <v>99</v>
      </c>
      <c r="B32" t="s">
        <v>115</v>
      </c>
      <c r="C32" t="s">
        <v>71</v>
      </c>
      <c r="D32" t="s">
        <v>119</v>
      </c>
      <c r="E32">
        <f>SUM(Table110[[#This Row],[2023]:[2014]])</f>
        <v>5</v>
      </c>
      <c r="H32" s="1">
        <v>5</v>
      </c>
    </row>
    <row r="33" spans="1:9" hidden="1" x14ac:dyDescent="0.35">
      <c r="A33" t="s">
        <v>99</v>
      </c>
      <c r="B33" t="s">
        <v>115</v>
      </c>
      <c r="C33" t="s">
        <v>71</v>
      </c>
      <c r="D33" t="s">
        <v>120</v>
      </c>
      <c r="E33">
        <f>SUM(Table110[[#This Row],[2023]:[2014]])</f>
        <v>1</v>
      </c>
      <c r="H33" s="1">
        <v>1</v>
      </c>
    </row>
    <row r="34" spans="1:9" hidden="1" x14ac:dyDescent="0.35">
      <c r="A34" t="s">
        <v>99</v>
      </c>
      <c r="B34" t="s">
        <v>115</v>
      </c>
      <c r="C34" t="s">
        <v>71</v>
      </c>
      <c r="D34" t="s">
        <v>121</v>
      </c>
      <c r="E34">
        <f>SUM(Table110[[#This Row],[2023]:[2014]])</f>
        <v>22</v>
      </c>
      <c r="H34" s="1">
        <v>22</v>
      </c>
    </row>
    <row r="35" spans="1:9" hidden="1" x14ac:dyDescent="0.35">
      <c r="A35" t="s">
        <v>99</v>
      </c>
      <c r="B35" t="s">
        <v>115</v>
      </c>
      <c r="C35" t="s">
        <v>71</v>
      </c>
      <c r="D35" t="s">
        <v>122</v>
      </c>
      <c r="E35">
        <f>SUM(Table110[[#This Row],[2023]:[2014]])</f>
        <v>2</v>
      </c>
      <c r="G35">
        <v>2</v>
      </c>
    </row>
    <row r="36" spans="1:9" hidden="1" x14ac:dyDescent="0.35">
      <c r="A36" t="s">
        <v>99</v>
      </c>
      <c r="B36" t="s">
        <v>115</v>
      </c>
      <c r="C36" t="s">
        <v>71</v>
      </c>
      <c r="D36" t="s">
        <v>123</v>
      </c>
      <c r="E36">
        <f>SUM(Table110[[#This Row],[2023]:[2014]])</f>
        <v>76</v>
      </c>
      <c r="F36">
        <v>18</v>
      </c>
      <c r="G36">
        <v>38</v>
      </c>
      <c r="H36" s="1">
        <v>20</v>
      </c>
    </row>
    <row r="37" spans="1:9" hidden="1" x14ac:dyDescent="0.35">
      <c r="A37" t="s">
        <v>99</v>
      </c>
      <c r="B37" t="s">
        <v>115</v>
      </c>
      <c r="C37" t="s">
        <v>71</v>
      </c>
      <c r="D37" t="s">
        <v>124</v>
      </c>
      <c r="E37">
        <f>SUM(Table110[[#This Row],[2023]:[2014]])</f>
        <v>33</v>
      </c>
      <c r="H37" s="1">
        <v>33</v>
      </c>
    </row>
    <row r="38" spans="1:9" hidden="1" x14ac:dyDescent="0.35">
      <c r="A38" t="s">
        <v>99</v>
      </c>
      <c r="B38" t="s">
        <v>115</v>
      </c>
      <c r="C38" t="s">
        <v>71</v>
      </c>
      <c r="D38" t="s">
        <v>125</v>
      </c>
      <c r="E38">
        <f>SUM(Table110[[#This Row],[2023]:[2014]])</f>
        <v>4</v>
      </c>
      <c r="H38" s="1">
        <v>4</v>
      </c>
    </row>
    <row r="39" spans="1:9" hidden="1" x14ac:dyDescent="0.35">
      <c r="A39" t="s">
        <v>99</v>
      </c>
      <c r="B39" t="s">
        <v>115</v>
      </c>
      <c r="C39" t="s">
        <v>71</v>
      </c>
      <c r="D39" t="s">
        <v>126</v>
      </c>
      <c r="E39">
        <f>SUM(Table110[[#This Row],[2023]:[2014]])</f>
        <v>3</v>
      </c>
      <c r="H39" s="1">
        <v>3</v>
      </c>
    </row>
    <row r="40" spans="1:9" hidden="1" x14ac:dyDescent="0.35">
      <c r="A40" t="s">
        <v>99</v>
      </c>
      <c r="B40" t="s">
        <v>115</v>
      </c>
      <c r="C40" t="s">
        <v>127</v>
      </c>
      <c r="D40" t="s">
        <v>128</v>
      </c>
      <c r="E40">
        <f>SUM(Table110[[#This Row],[2023]:[2014]])</f>
        <v>36</v>
      </c>
      <c r="G40">
        <v>19</v>
      </c>
      <c r="H40" s="1">
        <v>17</v>
      </c>
    </row>
    <row r="41" spans="1:9" hidden="1" x14ac:dyDescent="0.35">
      <c r="A41" t="s">
        <v>99</v>
      </c>
      <c r="B41" t="s">
        <v>115</v>
      </c>
      <c r="C41" t="s">
        <v>129</v>
      </c>
      <c r="D41" t="s">
        <v>130</v>
      </c>
      <c r="E41">
        <f>SUM(Table110[[#This Row],[2023]:[2014]])</f>
        <v>0</v>
      </c>
      <c r="H41" s="1">
        <v>0</v>
      </c>
    </row>
    <row r="42" spans="1:9" hidden="1" x14ac:dyDescent="0.35">
      <c r="A42" t="s">
        <v>99</v>
      </c>
      <c r="B42" t="s">
        <v>115</v>
      </c>
      <c r="C42" t="s">
        <v>131</v>
      </c>
      <c r="D42" t="s">
        <v>132</v>
      </c>
      <c r="E42">
        <f>SUM(Table110[[#This Row],[2023]:[2014]])</f>
        <v>1</v>
      </c>
      <c r="H42" s="1">
        <v>1</v>
      </c>
    </row>
    <row r="43" spans="1:9" hidden="1" x14ac:dyDescent="0.35">
      <c r="A43" t="s">
        <v>99</v>
      </c>
      <c r="B43" t="s">
        <v>115</v>
      </c>
      <c r="C43" t="s">
        <v>133</v>
      </c>
      <c r="D43" t="s">
        <v>134</v>
      </c>
      <c r="E43">
        <f>SUM(Table110[[#This Row],[2023]:[2014]])</f>
        <v>1</v>
      </c>
      <c r="F43">
        <v>1</v>
      </c>
    </row>
    <row r="44" spans="1:9" hidden="1" x14ac:dyDescent="0.35">
      <c r="A44" t="s">
        <v>99</v>
      </c>
      <c r="B44" t="s">
        <v>115</v>
      </c>
      <c r="C44" t="s">
        <v>135</v>
      </c>
      <c r="D44" t="s">
        <v>136</v>
      </c>
      <c r="E44">
        <f>SUM(Table110[[#This Row],[2023]:[2014]])</f>
        <v>8</v>
      </c>
      <c r="G44">
        <v>2</v>
      </c>
      <c r="H44" s="1">
        <v>6</v>
      </c>
    </row>
    <row r="45" spans="1:9" hidden="1" x14ac:dyDescent="0.35">
      <c r="A45" t="s">
        <v>99</v>
      </c>
      <c r="B45" t="s">
        <v>115</v>
      </c>
      <c r="C45" t="s">
        <v>137</v>
      </c>
      <c r="D45" t="s">
        <v>138</v>
      </c>
      <c r="E45">
        <f>SUM(Table110[[#This Row],[2023]:[2014]])</f>
        <v>1</v>
      </c>
      <c r="I45" s="1">
        <v>1</v>
      </c>
    </row>
    <row r="46" spans="1:9" hidden="1" x14ac:dyDescent="0.35">
      <c r="A46" t="s">
        <v>99</v>
      </c>
      <c r="B46" t="s">
        <v>115</v>
      </c>
      <c r="C46" t="s">
        <v>139</v>
      </c>
      <c r="D46" t="s">
        <v>140</v>
      </c>
      <c r="E46">
        <f>SUM(Table110[[#This Row],[2023]:[2014]])</f>
        <v>10</v>
      </c>
      <c r="H46" s="1">
        <v>8</v>
      </c>
      <c r="I46" s="1">
        <v>2</v>
      </c>
    </row>
    <row r="47" spans="1:9" hidden="1" x14ac:dyDescent="0.35">
      <c r="A47" t="s">
        <v>99</v>
      </c>
      <c r="B47" t="s">
        <v>115</v>
      </c>
      <c r="C47" t="s">
        <v>141</v>
      </c>
      <c r="D47" t="s">
        <v>142</v>
      </c>
      <c r="E47">
        <f>SUM(Table110[[#This Row],[2023]:[2014]])</f>
        <v>46</v>
      </c>
      <c r="F47">
        <v>9</v>
      </c>
      <c r="G47">
        <v>12</v>
      </c>
      <c r="H47" s="1">
        <v>25</v>
      </c>
    </row>
    <row r="48" spans="1:9" hidden="1" x14ac:dyDescent="0.35">
      <c r="A48" t="s">
        <v>99</v>
      </c>
      <c r="B48" t="s">
        <v>115</v>
      </c>
      <c r="C48" t="s">
        <v>143</v>
      </c>
      <c r="D48" t="s">
        <v>144</v>
      </c>
      <c r="E48">
        <f>SUM(Table110[[#This Row],[2023]:[2014]])</f>
        <v>14</v>
      </c>
      <c r="G48">
        <v>5</v>
      </c>
      <c r="H48" s="1">
        <v>6</v>
      </c>
      <c r="I48" s="1">
        <v>3</v>
      </c>
    </row>
    <row r="49" spans="1:9" hidden="1" x14ac:dyDescent="0.35">
      <c r="A49" t="s">
        <v>99</v>
      </c>
      <c r="B49" t="s">
        <v>67</v>
      </c>
      <c r="C49" t="s">
        <v>145</v>
      </c>
      <c r="D49" t="s">
        <v>146</v>
      </c>
      <c r="E49">
        <f>SUM(Table110[[#This Row],[2023]:[2014]])</f>
        <v>1</v>
      </c>
      <c r="H49" s="1">
        <v>1</v>
      </c>
    </row>
    <row r="50" spans="1:9" hidden="1" x14ac:dyDescent="0.35">
      <c r="A50" t="s">
        <v>99</v>
      </c>
      <c r="B50" t="s">
        <v>147</v>
      </c>
      <c r="C50" t="s">
        <v>148</v>
      </c>
      <c r="D50" t="s">
        <v>149</v>
      </c>
      <c r="E50">
        <f>SUM(Table110[[#This Row],[2023]:[2014]])</f>
        <v>1</v>
      </c>
      <c r="H50" s="1">
        <v>1</v>
      </c>
    </row>
    <row r="51" spans="1:9" hidden="1" x14ac:dyDescent="0.35">
      <c r="A51" t="s">
        <v>99</v>
      </c>
      <c r="B51" t="s">
        <v>70</v>
      </c>
      <c r="C51" t="s">
        <v>71</v>
      </c>
      <c r="D51" t="s">
        <v>150</v>
      </c>
      <c r="E51">
        <f>SUM(Table110[[#This Row],[2023]:[2014]])</f>
        <v>12</v>
      </c>
      <c r="F51">
        <v>5</v>
      </c>
      <c r="G51">
        <v>4</v>
      </c>
      <c r="H51" s="1">
        <v>3</v>
      </c>
    </row>
    <row r="52" spans="1:9" hidden="1" x14ac:dyDescent="0.35">
      <c r="A52" t="s">
        <v>99</v>
      </c>
      <c r="B52" t="s">
        <v>151</v>
      </c>
      <c r="C52" t="s">
        <v>152</v>
      </c>
      <c r="D52" t="s">
        <v>153</v>
      </c>
      <c r="E52">
        <f>SUM(Table110[[#This Row],[2023]:[2014]])</f>
        <v>1</v>
      </c>
      <c r="H52" s="1">
        <v>1</v>
      </c>
    </row>
    <row r="53" spans="1:9" hidden="1" x14ac:dyDescent="0.35">
      <c r="A53" t="s">
        <v>99</v>
      </c>
      <c r="B53" t="s">
        <v>151</v>
      </c>
      <c r="C53" t="s">
        <v>154</v>
      </c>
      <c r="D53" t="s">
        <v>155</v>
      </c>
      <c r="E53">
        <f>SUM(Table110[[#This Row],[2023]:[2014]])</f>
        <v>1</v>
      </c>
      <c r="H53" s="1">
        <v>1</v>
      </c>
    </row>
    <row r="54" spans="1:9" hidden="1" x14ac:dyDescent="0.35">
      <c r="A54" t="s">
        <v>99</v>
      </c>
      <c r="B54" t="s">
        <v>156</v>
      </c>
      <c r="C54" t="s">
        <v>157</v>
      </c>
      <c r="D54" t="s">
        <v>158</v>
      </c>
      <c r="E54">
        <f>SUM(Table110[[#This Row],[2023]:[2014]])</f>
        <v>2</v>
      </c>
      <c r="F54">
        <v>1</v>
      </c>
      <c r="H54" s="1">
        <v>1</v>
      </c>
    </row>
    <row r="55" spans="1:9" hidden="1" x14ac:dyDescent="0.35">
      <c r="A55" t="s">
        <v>99</v>
      </c>
      <c r="B55" t="s">
        <v>73</v>
      </c>
      <c r="C55" t="s">
        <v>71</v>
      </c>
      <c r="D55" t="s">
        <v>159</v>
      </c>
      <c r="E55">
        <f>SUM(Table110[[#This Row],[2023]:[2014]])</f>
        <v>19</v>
      </c>
      <c r="F55">
        <v>2</v>
      </c>
      <c r="H55" s="1">
        <v>3</v>
      </c>
      <c r="I55" s="1">
        <v>14</v>
      </c>
    </row>
    <row r="56" spans="1:9" hidden="1" x14ac:dyDescent="0.35">
      <c r="A56" t="s">
        <v>99</v>
      </c>
      <c r="B56" t="s">
        <v>73</v>
      </c>
      <c r="C56" t="s">
        <v>71</v>
      </c>
      <c r="D56" t="s">
        <v>74</v>
      </c>
      <c r="E56">
        <f>SUM(Table110[[#This Row],[2023]:[2014]])</f>
        <v>9</v>
      </c>
      <c r="F56">
        <v>1</v>
      </c>
      <c r="H56" s="1">
        <v>6</v>
      </c>
      <c r="I56" s="1">
        <v>2</v>
      </c>
    </row>
    <row r="57" spans="1:9" hidden="1" x14ac:dyDescent="0.35">
      <c r="A57" t="s">
        <v>99</v>
      </c>
      <c r="B57" t="s">
        <v>73</v>
      </c>
      <c r="C57" t="s">
        <v>71</v>
      </c>
      <c r="D57" t="s">
        <v>75</v>
      </c>
      <c r="E57">
        <f>SUM(Table110[[#This Row],[2023]:[2014]])</f>
        <v>85</v>
      </c>
      <c r="F57">
        <v>9</v>
      </c>
      <c r="G57">
        <v>61</v>
      </c>
      <c r="H57" s="1">
        <v>15</v>
      </c>
    </row>
    <row r="58" spans="1:9" hidden="1" x14ac:dyDescent="0.35">
      <c r="A58" t="s">
        <v>99</v>
      </c>
      <c r="B58" t="s">
        <v>73</v>
      </c>
      <c r="C58" t="s">
        <v>71</v>
      </c>
      <c r="D58" t="s">
        <v>76</v>
      </c>
      <c r="E58">
        <f>SUM(Table110[[#This Row],[2023]:[2014]])</f>
        <v>48</v>
      </c>
      <c r="F58">
        <v>1</v>
      </c>
      <c r="H58" s="1">
        <v>22</v>
      </c>
      <c r="I58" s="1">
        <v>25</v>
      </c>
    </row>
    <row r="59" spans="1:9" hidden="1" x14ac:dyDescent="0.35">
      <c r="A59" t="s">
        <v>99</v>
      </c>
      <c r="B59" t="s">
        <v>73</v>
      </c>
      <c r="C59" t="s">
        <v>71</v>
      </c>
      <c r="D59" t="s">
        <v>77</v>
      </c>
      <c r="E59">
        <f>SUM(Table110[[#This Row],[2023]:[2014]])</f>
        <v>21</v>
      </c>
      <c r="H59" s="1">
        <v>21</v>
      </c>
    </row>
    <row r="60" spans="1:9" hidden="1" x14ac:dyDescent="0.35">
      <c r="A60" t="s">
        <v>99</v>
      </c>
      <c r="B60" t="s">
        <v>73</v>
      </c>
      <c r="C60" t="s">
        <v>160</v>
      </c>
      <c r="D60" t="s">
        <v>161</v>
      </c>
      <c r="E60">
        <f>SUM(Table110[[#This Row],[2023]:[2014]])</f>
        <v>1</v>
      </c>
      <c r="I60" s="1">
        <v>1</v>
      </c>
    </row>
    <row r="61" spans="1:9" hidden="1" x14ac:dyDescent="0.35">
      <c r="A61" t="s">
        <v>99</v>
      </c>
      <c r="B61" t="s">
        <v>78</v>
      </c>
      <c r="C61" t="s">
        <v>162</v>
      </c>
      <c r="D61" t="s">
        <v>163</v>
      </c>
      <c r="E61">
        <f>SUM(Table110[[#This Row],[2023]:[2014]])</f>
        <v>1</v>
      </c>
      <c r="F61">
        <v>1</v>
      </c>
    </row>
    <row r="62" spans="1:9" hidden="1" x14ac:dyDescent="0.35">
      <c r="A62" t="s">
        <v>99</v>
      </c>
      <c r="B62" t="s">
        <v>78</v>
      </c>
      <c r="C62" t="s">
        <v>164</v>
      </c>
      <c r="D62" t="s">
        <v>165</v>
      </c>
      <c r="E62">
        <f>SUM(Table110[[#This Row],[2023]:[2014]])</f>
        <v>1</v>
      </c>
      <c r="F62">
        <v>1</v>
      </c>
    </row>
    <row r="63" spans="1:9" hidden="1" x14ac:dyDescent="0.35">
      <c r="A63" t="s">
        <v>99</v>
      </c>
      <c r="B63" t="s">
        <v>166</v>
      </c>
      <c r="C63" t="s">
        <v>167</v>
      </c>
      <c r="D63" t="s">
        <v>168</v>
      </c>
      <c r="E63">
        <f>SUM(Table110[[#This Row],[2023]:[2014]])</f>
        <v>1</v>
      </c>
      <c r="H63" s="1">
        <v>1</v>
      </c>
    </row>
    <row r="64" spans="1:9" hidden="1" x14ac:dyDescent="0.35">
      <c r="A64" t="s">
        <v>99</v>
      </c>
      <c r="B64" t="s">
        <v>169</v>
      </c>
      <c r="C64" t="s">
        <v>170</v>
      </c>
      <c r="D64" t="s">
        <v>171</v>
      </c>
      <c r="E64">
        <f>SUM(Table110[[#This Row],[2023]:[2014]])</f>
        <v>106</v>
      </c>
      <c r="F64">
        <v>21</v>
      </c>
      <c r="G64">
        <v>40</v>
      </c>
      <c r="H64" s="1">
        <v>44</v>
      </c>
      <c r="I64" s="1">
        <v>1</v>
      </c>
    </row>
    <row r="65" spans="1:9" hidden="1" x14ac:dyDescent="0.35">
      <c r="A65" t="s">
        <v>99</v>
      </c>
      <c r="B65" t="s">
        <v>169</v>
      </c>
      <c r="C65" t="s">
        <v>172</v>
      </c>
      <c r="D65" t="s">
        <v>173</v>
      </c>
      <c r="E65">
        <f>SUM(Table110[[#This Row],[2023]:[2014]])</f>
        <v>3</v>
      </c>
      <c r="F65">
        <v>1</v>
      </c>
      <c r="H65" s="1">
        <v>2</v>
      </c>
    </row>
    <row r="66" spans="1:9" hidden="1" x14ac:dyDescent="0.35">
      <c r="A66" t="s">
        <v>99</v>
      </c>
      <c r="B66" t="s">
        <v>169</v>
      </c>
      <c r="C66" t="s">
        <v>174</v>
      </c>
      <c r="D66" t="s">
        <v>175</v>
      </c>
      <c r="E66">
        <f>SUM(Table110[[#This Row],[2023]:[2014]])</f>
        <v>10</v>
      </c>
      <c r="G66">
        <v>4</v>
      </c>
      <c r="H66" s="1">
        <v>6</v>
      </c>
    </row>
    <row r="67" spans="1:9" hidden="1" x14ac:dyDescent="0.35">
      <c r="A67" t="s">
        <v>99</v>
      </c>
      <c r="B67" t="s">
        <v>176</v>
      </c>
      <c r="C67" t="s">
        <v>177</v>
      </c>
      <c r="D67" t="s">
        <v>178</v>
      </c>
      <c r="E67">
        <f>SUM(Table110[[#This Row],[2023]:[2014]])</f>
        <v>1</v>
      </c>
      <c r="I67" s="1">
        <v>1</v>
      </c>
    </row>
    <row r="68" spans="1:9" hidden="1" x14ac:dyDescent="0.35">
      <c r="A68" t="s">
        <v>99</v>
      </c>
      <c r="B68" t="s">
        <v>176</v>
      </c>
      <c r="C68" t="s">
        <v>179</v>
      </c>
      <c r="D68" t="s">
        <v>180</v>
      </c>
      <c r="E68">
        <f>SUM(Table110[[#This Row],[2023]:[2014]])</f>
        <v>16</v>
      </c>
      <c r="G68">
        <v>5</v>
      </c>
      <c r="H68" s="1">
        <v>10</v>
      </c>
      <c r="I68" s="1">
        <v>1</v>
      </c>
    </row>
    <row r="69" spans="1:9" hidden="1" x14ac:dyDescent="0.35">
      <c r="A69" t="s">
        <v>99</v>
      </c>
      <c r="B69" t="s">
        <v>81</v>
      </c>
      <c r="C69" t="s">
        <v>181</v>
      </c>
      <c r="D69" t="s">
        <v>182</v>
      </c>
      <c r="E69">
        <f>SUM(Table110[[#This Row],[2023]:[2014]])</f>
        <v>6</v>
      </c>
      <c r="F69">
        <v>6</v>
      </c>
    </row>
    <row r="70" spans="1:9" hidden="1" x14ac:dyDescent="0.35">
      <c r="A70" t="s">
        <v>99</v>
      </c>
      <c r="B70" t="s">
        <v>81</v>
      </c>
      <c r="C70" t="s">
        <v>183</v>
      </c>
      <c r="D70" t="s">
        <v>184</v>
      </c>
      <c r="E70">
        <f>SUM(Table110[[#This Row],[2023]:[2014]])</f>
        <v>2</v>
      </c>
      <c r="G70">
        <v>2</v>
      </c>
    </row>
    <row r="71" spans="1:9" hidden="1" x14ac:dyDescent="0.35">
      <c r="A71" t="s">
        <v>99</v>
      </c>
      <c r="B71" t="s">
        <v>81</v>
      </c>
      <c r="C71" t="s">
        <v>185</v>
      </c>
      <c r="D71" t="s">
        <v>186</v>
      </c>
      <c r="E71">
        <f>SUM(Table110[[#This Row],[2023]:[2014]])</f>
        <v>3</v>
      </c>
      <c r="H71" s="1">
        <v>3</v>
      </c>
    </row>
    <row r="72" spans="1:9" hidden="1" x14ac:dyDescent="0.35">
      <c r="A72" t="s">
        <v>99</v>
      </c>
      <c r="B72" t="s">
        <v>81</v>
      </c>
      <c r="C72" t="s">
        <v>187</v>
      </c>
      <c r="D72" t="s">
        <v>188</v>
      </c>
      <c r="E72">
        <f>SUM(Table110[[#This Row],[2023]:[2014]])</f>
        <v>2</v>
      </c>
      <c r="F72">
        <v>1</v>
      </c>
      <c r="H72" s="1">
        <v>1</v>
      </c>
    </row>
    <row r="73" spans="1:9" hidden="1" x14ac:dyDescent="0.35">
      <c r="A73" t="s">
        <v>99</v>
      </c>
      <c r="B73" t="s">
        <v>81</v>
      </c>
      <c r="C73" t="s">
        <v>82</v>
      </c>
      <c r="D73" t="s">
        <v>83</v>
      </c>
      <c r="E73">
        <f>SUM(Table110[[#This Row],[2023]:[2014]])</f>
        <v>4</v>
      </c>
      <c r="G73">
        <v>1</v>
      </c>
      <c r="H73" s="1">
        <v>1</v>
      </c>
      <c r="I73" s="1">
        <v>2</v>
      </c>
    </row>
    <row r="74" spans="1:9" hidden="1" x14ac:dyDescent="0.35">
      <c r="A74" t="s">
        <v>99</v>
      </c>
      <c r="B74" t="s">
        <v>81</v>
      </c>
      <c r="C74" t="s">
        <v>189</v>
      </c>
      <c r="D74" t="s">
        <v>190</v>
      </c>
      <c r="E74">
        <f>SUM(Table110[[#This Row],[2023]:[2014]])</f>
        <v>0</v>
      </c>
      <c r="H74" s="1">
        <v>0</v>
      </c>
    </row>
    <row r="75" spans="1:9" hidden="1" x14ac:dyDescent="0.35">
      <c r="A75" t="s">
        <v>99</v>
      </c>
      <c r="B75" t="s">
        <v>84</v>
      </c>
      <c r="C75" t="s">
        <v>71</v>
      </c>
      <c r="D75" t="s">
        <v>85</v>
      </c>
      <c r="E75">
        <f>SUM(Table110[[#This Row],[2023]:[2014]])</f>
        <v>592</v>
      </c>
      <c r="F75">
        <v>92</v>
      </c>
      <c r="G75">
        <v>207</v>
      </c>
      <c r="H75" s="1">
        <v>260</v>
      </c>
      <c r="I75" s="1">
        <v>33</v>
      </c>
    </row>
    <row r="76" spans="1:9" hidden="1" x14ac:dyDescent="0.35">
      <c r="A76" t="s">
        <v>99</v>
      </c>
      <c r="B76" t="s">
        <v>84</v>
      </c>
      <c r="C76" t="s">
        <v>71</v>
      </c>
      <c r="D76" t="s">
        <v>191</v>
      </c>
      <c r="E76">
        <f>SUM(Table110[[#This Row],[2023]:[2014]])</f>
        <v>189</v>
      </c>
      <c r="H76" s="1">
        <v>189</v>
      </c>
    </row>
    <row r="77" spans="1:9" hidden="1" x14ac:dyDescent="0.35">
      <c r="A77" t="s">
        <v>99</v>
      </c>
      <c r="B77" t="s">
        <v>84</v>
      </c>
      <c r="C77" t="s">
        <v>71</v>
      </c>
      <c r="D77" t="s">
        <v>86</v>
      </c>
      <c r="E77">
        <f>SUM(Table110[[#This Row],[2023]:[2014]])</f>
        <v>12</v>
      </c>
      <c r="I77" s="1">
        <v>12</v>
      </c>
    </row>
    <row r="78" spans="1:9" hidden="1" x14ac:dyDescent="0.35">
      <c r="A78" t="s">
        <v>99</v>
      </c>
      <c r="B78" t="s">
        <v>84</v>
      </c>
      <c r="C78" t="s">
        <v>71</v>
      </c>
      <c r="D78" t="s">
        <v>192</v>
      </c>
      <c r="E78">
        <f>SUM(Table110[[#This Row],[2023]:[2014]])</f>
        <v>53</v>
      </c>
      <c r="F78">
        <v>25</v>
      </c>
      <c r="G78">
        <v>28</v>
      </c>
    </row>
    <row r="79" spans="1:9" hidden="1" x14ac:dyDescent="0.35">
      <c r="A79" t="s">
        <v>99</v>
      </c>
      <c r="B79" t="s">
        <v>84</v>
      </c>
      <c r="C79" t="s">
        <v>87</v>
      </c>
      <c r="D79" t="s">
        <v>88</v>
      </c>
      <c r="E79">
        <f>SUM(Table110[[#This Row],[2023]:[2014]])</f>
        <v>88</v>
      </c>
      <c r="F79">
        <v>4</v>
      </c>
      <c r="G79">
        <v>24</v>
      </c>
      <c r="H79" s="1">
        <v>59</v>
      </c>
      <c r="I79" s="1">
        <v>1</v>
      </c>
    </row>
    <row r="80" spans="1:9" hidden="1" x14ac:dyDescent="0.35">
      <c r="A80" t="s">
        <v>99</v>
      </c>
      <c r="B80" t="s">
        <v>84</v>
      </c>
      <c r="C80" t="s">
        <v>193</v>
      </c>
      <c r="D80" t="s">
        <v>194</v>
      </c>
      <c r="E80">
        <f>SUM(Table110[[#This Row],[2023]:[2014]])</f>
        <v>4</v>
      </c>
      <c r="G80">
        <v>4</v>
      </c>
    </row>
    <row r="81" spans="1:9" hidden="1" x14ac:dyDescent="0.35">
      <c r="A81" t="s">
        <v>99</v>
      </c>
      <c r="B81" t="s">
        <v>84</v>
      </c>
      <c r="C81" t="s">
        <v>195</v>
      </c>
      <c r="D81" t="s">
        <v>196</v>
      </c>
      <c r="E81">
        <f>SUM(Table110[[#This Row],[2023]:[2014]])</f>
        <v>0</v>
      </c>
      <c r="I81" s="1">
        <v>0</v>
      </c>
    </row>
    <row r="82" spans="1:9" hidden="1" x14ac:dyDescent="0.35">
      <c r="A82" t="s">
        <v>99</v>
      </c>
      <c r="B82" t="s">
        <v>84</v>
      </c>
      <c r="C82" t="s">
        <v>197</v>
      </c>
      <c r="D82" t="s">
        <v>198</v>
      </c>
      <c r="E82">
        <f>SUM(Table110[[#This Row],[2023]:[2014]])</f>
        <v>0</v>
      </c>
      <c r="I82" s="1">
        <v>0</v>
      </c>
    </row>
    <row r="83" spans="1:9" hidden="1" x14ac:dyDescent="0.35">
      <c r="A83" t="s">
        <v>99</v>
      </c>
      <c r="B83" t="s">
        <v>84</v>
      </c>
      <c r="C83" t="s">
        <v>199</v>
      </c>
      <c r="D83" t="s">
        <v>200</v>
      </c>
      <c r="E83">
        <f>SUM(Table110[[#This Row],[2023]:[2014]])</f>
        <v>2</v>
      </c>
      <c r="F83">
        <v>1</v>
      </c>
      <c r="H83" s="1">
        <v>1</v>
      </c>
    </row>
    <row r="84" spans="1:9" hidden="1" x14ac:dyDescent="0.35">
      <c r="A84" t="s">
        <v>99</v>
      </c>
      <c r="B84" t="s">
        <v>84</v>
      </c>
      <c r="C84" t="s">
        <v>201</v>
      </c>
      <c r="D84" t="s">
        <v>202</v>
      </c>
      <c r="E84">
        <f>SUM(Table110[[#This Row],[2023]:[2014]])</f>
        <v>16</v>
      </c>
      <c r="F84">
        <v>2</v>
      </c>
      <c r="G84">
        <v>4</v>
      </c>
      <c r="H84" s="1">
        <v>9</v>
      </c>
      <c r="I84" s="1">
        <v>1</v>
      </c>
    </row>
    <row r="85" spans="1:9" hidden="1" x14ac:dyDescent="0.35">
      <c r="A85" t="s">
        <v>99</v>
      </c>
      <c r="B85" t="s">
        <v>84</v>
      </c>
      <c r="C85" t="s">
        <v>203</v>
      </c>
      <c r="D85" t="s">
        <v>204</v>
      </c>
      <c r="E85">
        <f>SUM(Table110[[#This Row],[2023]:[2014]])</f>
        <v>15</v>
      </c>
      <c r="H85" s="1">
        <v>15</v>
      </c>
    </row>
    <row r="86" spans="1:9" hidden="1" x14ac:dyDescent="0.35">
      <c r="A86" t="s">
        <v>99</v>
      </c>
      <c r="B86" t="s">
        <v>84</v>
      </c>
      <c r="C86" t="s">
        <v>89</v>
      </c>
      <c r="D86" t="s">
        <v>90</v>
      </c>
      <c r="E86">
        <f>SUM(Table110[[#This Row],[2023]:[2014]])</f>
        <v>15</v>
      </c>
      <c r="F86">
        <v>9</v>
      </c>
      <c r="G86">
        <v>6</v>
      </c>
      <c r="I86" s="1">
        <v>0</v>
      </c>
    </row>
    <row r="87" spans="1:9" hidden="1" x14ac:dyDescent="0.35">
      <c r="A87" t="s">
        <v>99</v>
      </c>
      <c r="B87" t="s">
        <v>84</v>
      </c>
      <c r="C87" t="s">
        <v>91</v>
      </c>
      <c r="D87" t="s">
        <v>92</v>
      </c>
      <c r="E87">
        <f>SUM(Table110[[#This Row],[2023]:[2014]])</f>
        <v>0</v>
      </c>
      <c r="I87" s="1">
        <v>0</v>
      </c>
    </row>
    <row r="88" spans="1:9" hidden="1" x14ac:dyDescent="0.35">
      <c r="A88" t="s">
        <v>99</v>
      </c>
      <c r="B88" t="s">
        <v>84</v>
      </c>
      <c r="C88" t="s">
        <v>205</v>
      </c>
      <c r="D88" t="s">
        <v>206</v>
      </c>
      <c r="E88">
        <f>SUM(Table110[[#This Row],[2023]:[2014]])</f>
        <v>104</v>
      </c>
      <c r="F88">
        <v>31</v>
      </c>
      <c r="G88">
        <v>33</v>
      </c>
      <c r="H88" s="1">
        <v>40</v>
      </c>
    </row>
    <row r="89" spans="1:9" hidden="1" x14ac:dyDescent="0.35">
      <c r="A89" t="s">
        <v>99</v>
      </c>
      <c r="B89" t="s">
        <v>84</v>
      </c>
      <c r="C89" t="s">
        <v>93</v>
      </c>
      <c r="D89" t="s">
        <v>94</v>
      </c>
      <c r="E89">
        <f>SUM(Table110[[#This Row],[2023]:[2014]])</f>
        <v>14</v>
      </c>
      <c r="F89">
        <v>2</v>
      </c>
      <c r="G89">
        <v>1</v>
      </c>
      <c r="H89" s="1">
        <v>11</v>
      </c>
    </row>
    <row r="90" spans="1:9" hidden="1" x14ac:dyDescent="0.35">
      <c r="A90" t="s">
        <v>99</v>
      </c>
      <c r="B90" t="s">
        <v>84</v>
      </c>
      <c r="C90" t="s">
        <v>95</v>
      </c>
      <c r="D90" t="s">
        <v>96</v>
      </c>
      <c r="E90">
        <f>SUM(Table110[[#This Row],[2023]:[2014]])</f>
        <v>4</v>
      </c>
      <c r="G90">
        <v>1</v>
      </c>
      <c r="H90" s="1">
        <v>3</v>
      </c>
      <c r="I90" s="1">
        <v>0</v>
      </c>
    </row>
    <row r="91" spans="1:9" hidden="1" x14ac:dyDescent="0.35">
      <c r="A91" t="s">
        <v>99</v>
      </c>
      <c r="B91" t="s">
        <v>84</v>
      </c>
      <c r="C91" t="s">
        <v>97</v>
      </c>
      <c r="D91" t="s">
        <v>98</v>
      </c>
      <c r="E91">
        <f>SUM(Table110[[#This Row],[2023]:[2014]])</f>
        <v>1</v>
      </c>
      <c r="G91">
        <v>1</v>
      </c>
    </row>
    <row r="92" spans="1:9" hidden="1" x14ac:dyDescent="0.35">
      <c r="A92" t="s">
        <v>207</v>
      </c>
      <c r="B92" t="s">
        <v>100</v>
      </c>
      <c r="C92" t="s">
        <v>71</v>
      </c>
      <c r="D92" t="s">
        <v>101</v>
      </c>
      <c r="E92">
        <f>SUM(Table110[[#This Row],[2023]:[2014]])</f>
        <v>4</v>
      </c>
      <c r="I92" s="1">
        <v>4</v>
      </c>
    </row>
    <row r="93" spans="1:9" hidden="1" x14ac:dyDescent="0.35">
      <c r="A93" t="s">
        <v>207</v>
      </c>
      <c r="B93" t="s">
        <v>102</v>
      </c>
      <c r="C93" t="s">
        <v>208</v>
      </c>
      <c r="D93" t="s">
        <v>209</v>
      </c>
      <c r="E93">
        <f>SUM(Table110[[#This Row],[2023]:[2014]])</f>
        <v>0</v>
      </c>
      <c r="G93">
        <v>-1</v>
      </c>
      <c r="I93" s="1">
        <v>1</v>
      </c>
    </row>
    <row r="94" spans="1:9" hidden="1" x14ac:dyDescent="0.35">
      <c r="A94" t="s">
        <v>207</v>
      </c>
      <c r="B94" t="s">
        <v>111</v>
      </c>
      <c r="C94" t="s">
        <v>113</v>
      </c>
      <c r="D94" t="s">
        <v>114</v>
      </c>
      <c r="E94">
        <f>SUM(Table110[[#This Row],[2023]:[2014]])</f>
        <v>0</v>
      </c>
      <c r="G94">
        <v>-1</v>
      </c>
      <c r="I94" s="1">
        <v>1</v>
      </c>
    </row>
    <row r="95" spans="1:9" hidden="1" x14ac:dyDescent="0.35">
      <c r="A95" t="s">
        <v>207</v>
      </c>
      <c r="B95" t="s">
        <v>115</v>
      </c>
      <c r="C95" t="s">
        <v>71</v>
      </c>
      <c r="D95" t="s">
        <v>116</v>
      </c>
      <c r="E95">
        <f>SUM(Table110[[#This Row],[2023]:[2014]])</f>
        <v>1</v>
      </c>
      <c r="H95" s="1">
        <v>1</v>
      </c>
    </row>
    <row r="96" spans="1:9" hidden="1" x14ac:dyDescent="0.35">
      <c r="A96" t="s">
        <v>207</v>
      </c>
      <c r="B96" t="s">
        <v>115</v>
      </c>
      <c r="C96" t="s">
        <v>71</v>
      </c>
      <c r="D96" t="s">
        <v>123</v>
      </c>
      <c r="E96">
        <f>SUM(Table110[[#This Row],[2023]:[2014]])</f>
        <v>5</v>
      </c>
      <c r="H96" s="1">
        <v>5</v>
      </c>
    </row>
    <row r="97" spans="1:9" hidden="1" x14ac:dyDescent="0.35">
      <c r="A97" t="s">
        <v>207</v>
      </c>
      <c r="B97" t="s">
        <v>115</v>
      </c>
      <c r="C97" t="s">
        <v>71</v>
      </c>
      <c r="D97" t="s">
        <v>124</v>
      </c>
      <c r="E97">
        <f>SUM(Table110[[#This Row],[2023]:[2014]])</f>
        <v>1</v>
      </c>
      <c r="I97" s="1">
        <v>1</v>
      </c>
    </row>
    <row r="98" spans="1:9" hidden="1" x14ac:dyDescent="0.35">
      <c r="A98" t="s">
        <v>207</v>
      </c>
      <c r="B98" t="s">
        <v>115</v>
      </c>
      <c r="C98" t="s">
        <v>139</v>
      </c>
      <c r="D98" t="s">
        <v>140</v>
      </c>
      <c r="E98">
        <f>SUM(Table110[[#This Row],[2023]:[2014]])</f>
        <v>5</v>
      </c>
      <c r="I98" s="1">
        <v>5</v>
      </c>
    </row>
    <row r="99" spans="1:9" hidden="1" x14ac:dyDescent="0.35">
      <c r="A99" t="s">
        <v>207</v>
      </c>
      <c r="B99" t="s">
        <v>115</v>
      </c>
      <c r="C99" t="s">
        <v>210</v>
      </c>
      <c r="D99" t="s">
        <v>211</v>
      </c>
      <c r="E99">
        <f>SUM(Table110[[#This Row],[2023]:[2014]])</f>
        <v>1</v>
      </c>
      <c r="I99" s="1">
        <v>1</v>
      </c>
    </row>
    <row r="100" spans="1:9" hidden="1" x14ac:dyDescent="0.35">
      <c r="A100" t="s">
        <v>207</v>
      </c>
      <c r="B100" t="s">
        <v>115</v>
      </c>
      <c r="C100" t="s">
        <v>212</v>
      </c>
      <c r="D100" t="s">
        <v>213</v>
      </c>
      <c r="E100">
        <f>SUM(Table110[[#This Row],[2023]:[2014]])</f>
        <v>1</v>
      </c>
      <c r="H100" s="1">
        <v>1</v>
      </c>
    </row>
    <row r="101" spans="1:9" hidden="1" x14ac:dyDescent="0.35">
      <c r="A101" t="s">
        <v>207</v>
      </c>
      <c r="B101" t="s">
        <v>115</v>
      </c>
      <c r="C101" t="s">
        <v>214</v>
      </c>
      <c r="D101" t="s">
        <v>215</v>
      </c>
      <c r="E101">
        <f>SUM(Table110[[#This Row],[2023]:[2014]])</f>
        <v>0</v>
      </c>
      <c r="G101">
        <v>-2</v>
      </c>
      <c r="I101" s="1">
        <v>2</v>
      </c>
    </row>
    <row r="102" spans="1:9" hidden="1" x14ac:dyDescent="0.35">
      <c r="A102" t="s">
        <v>207</v>
      </c>
      <c r="B102" t="s">
        <v>115</v>
      </c>
      <c r="C102" t="s">
        <v>216</v>
      </c>
      <c r="D102" t="s">
        <v>217</v>
      </c>
      <c r="E102">
        <f>SUM(Table110[[#This Row],[2023]:[2014]])</f>
        <v>1</v>
      </c>
      <c r="I102" s="1">
        <v>1</v>
      </c>
    </row>
    <row r="103" spans="1:9" hidden="1" x14ac:dyDescent="0.35">
      <c r="A103" t="s">
        <v>207</v>
      </c>
      <c r="B103" t="s">
        <v>218</v>
      </c>
      <c r="C103" t="s">
        <v>219</v>
      </c>
      <c r="D103" t="s">
        <v>220</v>
      </c>
      <c r="E103">
        <f>SUM(Table110[[#This Row],[2023]:[2014]])</f>
        <v>1</v>
      </c>
      <c r="G103">
        <v>1</v>
      </c>
    </row>
    <row r="104" spans="1:9" hidden="1" x14ac:dyDescent="0.35">
      <c r="A104" t="s">
        <v>207</v>
      </c>
      <c r="B104" t="s">
        <v>67</v>
      </c>
      <c r="C104" t="s">
        <v>68</v>
      </c>
      <c r="D104" t="s">
        <v>69</v>
      </c>
      <c r="E104">
        <f>SUM(Table110[[#This Row],[2023]:[2014]])</f>
        <v>2</v>
      </c>
      <c r="H104" s="1">
        <v>1</v>
      </c>
      <c r="I104" s="1">
        <v>1</v>
      </c>
    </row>
    <row r="105" spans="1:9" hidden="1" x14ac:dyDescent="0.35">
      <c r="A105" t="s">
        <v>207</v>
      </c>
      <c r="B105" t="s">
        <v>221</v>
      </c>
      <c r="C105" t="s">
        <v>222</v>
      </c>
      <c r="D105" t="s">
        <v>223</v>
      </c>
      <c r="E105">
        <f>SUM(Table110[[#This Row],[2023]:[2014]])</f>
        <v>0</v>
      </c>
      <c r="H105" s="1">
        <v>-1</v>
      </c>
      <c r="I105" s="1">
        <v>1</v>
      </c>
    </row>
    <row r="106" spans="1:9" hidden="1" x14ac:dyDescent="0.35">
      <c r="A106" t="s">
        <v>207</v>
      </c>
      <c r="B106" t="s">
        <v>147</v>
      </c>
      <c r="C106" t="s">
        <v>148</v>
      </c>
      <c r="D106" t="s">
        <v>149</v>
      </c>
      <c r="E106">
        <f>SUM(Table110[[#This Row],[2023]:[2014]])</f>
        <v>1</v>
      </c>
      <c r="H106" s="1">
        <v>1</v>
      </c>
    </row>
    <row r="107" spans="1:9" hidden="1" x14ac:dyDescent="0.35">
      <c r="A107" t="s">
        <v>207</v>
      </c>
      <c r="B107" t="s">
        <v>70</v>
      </c>
      <c r="C107" t="s">
        <v>71</v>
      </c>
      <c r="D107" t="s">
        <v>72</v>
      </c>
      <c r="E107">
        <f>SUM(Table110[[#This Row],[2023]:[2014]])</f>
        <v>-4</v>
      </c>
      <c r="F107">
        <v>-1</v>
      </c>
      <c r="G107">
        <v>-3</v>
      </c>
    </row>
    <row r="108" spans="1:9" hidden="1" x14ac:dyDescent="0.35">
      <c r="A108" t="s">
        <v>207</v>
      </c>
      <c r="B108" t="s">
        <v>73</v>
      </c>
      <c r="C108" t="s">
        <v>71</v>
      </c>
      <c r="D108" t="s">
        <v>159</v>
      </c>
      <c r="E108">
        <f>SUM(Table110[[#This Row],[2023]:[2014]])</f>
        <v>1</v>
      </c>
      <c r="I108" s="1">
        <v>1</v>
      </c>
    </row>
    <row r="109" spans="1:9" hidden="1" x14ac:dyDescent="0.35">
      <c r="A109" t="s">
        <v>207</v>
      </c>
      <c r="B109" t="s">
        <v>73</v>
      </c>
      <c r="C109" t="s">
        <v>71</v>
      </c>
      <c r="D109" t="s">
        <v>74</v>
      </c>
      <c r="E109">
        <f>SUM(Table110[[#This Row],[2023]:[2014]])</f>
        <v>1</v>
      </c>
      <c r="I109" s="1">
        <v>1</v>
      </c>
    </row>
    <row r="110" spans="1:9" hidden="1" x14ac:dyDescent="0.35">
      <c r="A110" t="s">
        <v>207</v>
      </c>
      <c r="B110" t="s">
        <v>73</v>
      </c>
      <c r="C110" t="s">
        <v>71</v>
      </c>
      <c r="D110" t="s">
        <v>75</v>
      </c>
      <c r="E110">
        <f>SUM(Table110[[#This Row],[2023]:[2014]])</f>
        <v>27</v>
      </c>
      <c r="G110">
        <v>16</v>
      </c>
      <c r="H110" s="1">
        <v>10</v>
      </c>
      <c r="I110" s="1">
        <v>1</v>
      </c>
    </row>
    <row r="111" spans="1:9" hidden="1" x14ac:dyDescent="0.35">
      <c r="A111" t="s">
        <v>207</v>
      </c>
      <c r="B111" t="s">
        <v>73</v>
      </c>
      <c r="C111" t="s">
        <v>71</v>
      </c>
      <c r="D111" t="s">
        <v>76</v>
      </c>
      <c r="E111">
        <f>SUM(Table110[[#This Row],[2023]:[2014]])</f>
        <v>3</v>
      </c>
      <c r="H111" s="1">
        <v>1</v>
      </c>
      <c r="I111" s="1">
        <v>2</v>
      </c>
    </row>
    <row r="112" spans="1:9" hidden="1" x14ac:dyDescent="0.35">
      <c r="A112" t="s">
        <v>207</v>
      </c>
      <c r="B112" t="s">
        <v>224</v>
      </c>
      <c r="C112" t="s">
        <v>225</v>
      </c>
      <c r="D112" t="s">
        <v>226</v>
      </c>
      <c r="E112">
        <f>SUM(Table110[[#This Row],[2023]:[2014]])</f>
        <v>50</v>
      </c>
      <c r="H112" s="1">
        <v>50</v>
      </c>
    </row>
    <row r="113" spans="1:9" hidden="1" x14ac:dyDescent="0.35">
      <c r="A113" t="s">
        <v>207</v>
      </c>
      <c r="B113" t="s">
        <v>227</v>
      </c>
      <c r="C113" t="s">
        <v>228</v>
      </c>
      <c r="D113" t="s">
        <v>229</v>
      </c>
      <c r="E113">
        <f>SUM(Table110[[#This Row],[2023]:[2014]])</f>
        <v>1</v>
      </c>
      <c r="H113" s="1">
        <v>1</v>
      </c>
    </row>
    <row r="114" spans="1:9" hidden="1" x14ac:dyDescent="0.35">
      <c r="A114" t="s">
        <v>207</v>
      </c>
      <c r="B114" t="s">
        <v>78</v>
      </c>
      <c r="C114" t="s">
        <v>164</v>
      </c>
      <c r="D114" t="s">
        <v>165</v>
      </c>
      <c r="E114">
        <f>SUM(Table110[[#This Row],[2023]:[2014]])</f>
        <v>1</v>
      </c>
      <c r="H114" s="1">
        <v>1</v>
      </c>
    </row>
    <row r="115" spans="1:9" hidden="1" x14ac:dyDescent="0.35">
      <c r="A115" t="s">
        <v>207</v>
      </c>
      <c r="B115" t="s">
        <v>176</v>
      </c>
      <c r="C115" t="s">
        <v>179</v>
      </c>
      <c r="D115" t="s">
        <v>180</v>
      </c>
      <c r="E115">
        <f>SUM(Table110[[#This Row],[2023]:[2014]])</f>
        <v>1</v>
      </c>
      <c r="I115" s="1">
        <v>1</v>
      </c>
    </row>
    <row r="116" spans="1:9" hidden="1" x14ac:dyDescent="0.35">
      <c r="A116" t="s">
        <v>207</v>
      </c>
      <c r="B116" t="s">
        <v>81</v>
      </c>
      <c r="C116" t="s">
        <v>183</v>
      </c>
      <c r="D116" t="s">
        <v>184</v>
      </c>
      <c r="E116">
        <f>SUM(Table110[[#This Row],[2023]:[2014]])</f>
        <v>1</v>
      </c>
      <c r="G116">
        <v>1</v>
      </c>
    </row>
    <row r="117" spans="1:9" hidden="1" x14ac:dyDescent="0.35">
      <c r="A117" t="s">
        <v>207</v>
      </c>
      <c r="B117" t="s">
        <v>81</v>
      </c>
      <c r="C117" t="s">
        <v>187</v>
      </c>
      <c r="D117" t="s">
        <v>188</v>
      </c>
      <c r="E117">
        <f>SUM(Table110[[#This Row],[2023]:[2014]])</f>
        <v>2</v>
      </c>
      <c r="F117">
        <v>1</v>
      </c>
      <c r="H117" s="1">
        <v>1</v>
      </c>
    </row>
    <row r="118" spans="1:9" hidden="1" x14ac:dyDescent="0.35">
      <c r="A118" t="s">
        <v>207</v>
      </c>
      <c r="B118" t="s">
        <v>81</v>
      </c>
      <c r="C118" t="s">
        <v>82</v>
      </c>
      <c r="D118" t="s">
        <v>83</v>
      </c>
      <c r="E118">
        <f>SUM(Table110[[#This Row],[2023]:[2014]])</f>
        <v>4</v>
      </c>
      <c r="G118">
        <v>2</v>
      </c>
      <c r="I118" s="1">
        <v>2</v>
      </c>
    </row>
    <row r="119" spans="1:9" hidden="1" x14ac:dyDescent="0.35">
      <c r="A119" t="s">
        <v>207</v>
      </c>
      <c r="B119" t="s">
        <v>84</v>
      </c>
      <c r="C119" t="s">
        <v>71</v>
      </c>
      <c r="D119" t="s">
        <v>85</v>
      </c>
      <c r="E119">
        <f>SUM(Table110[[#This Row],[2023]:[2014]])</f>
        <v>611</v>
      </c>
      <c r="F119">
        <v>0</v>
      </c>
      <c r="G119">
        <v>167</v>
      </c>
      <c r="H119" s="1">
        <v>405</v>
      </c>
      <c r="I119" s="1">
        <v>39</v>
      </c>
    </row>
    <row r="120" spans="1:9" hidden="1" x14ac:dyDescent="0.35">
      <c r="A120" t="s">
        <v>207</v>
      </c>
      <c r="B120" t="s">
        <v>84</v>
      </c>
      <c r="C120" t="s">
        <v>71</v>
      </c>
      <c r="D120" t="s">
        <v>191</v>
      </c>
      <c r="E120">
        <f>SUM(Table110[[#This Row],[2023]:[2014]])</f>
        <v>63</v>
      </c>
      <c r="H120" s="1">
        <v>56</v>
      </c>
      <c r="I120" s="1">
        <v>7</v>
      </c>
    </row>
    <row r="121" spans="1:9" hidden="1" x14ac:dyDescent="0.35">
      <c r="A121" t="s">
        <v>207</v>
      </c>
      <c r="B121" t="s">
        <v>84</v>
      </c>
      <c r="C121" t="s">
        <v>71</v>
      </c>
      <c r="D121" t="s">
        <v>86</v>
      </c>
      <c r="E121">
        <f>SUM(Table110[[#This Row],[2023]:[2014]])</f>
        <v>35</v>
      </c>
      <c r="H121" s="1">
        <v>-1</v>
      </c>
      <c r="I121" s="1">
        <v>36</v>
      </c>
    </row>
    <row r="122" spans="1:9" hidden="1" x14ac:dyDescent="0.35">
      <c r="A122" t="s">
        <v>207</v>
      </c>
      <c r="B122" t="s">
        <v>84</v>
      </c>
      <c r="C122" t="s">
        <v>87</v>
      </c>
      <c r="D122" t="s">
        <v>88</v>
      </c>
      <c r="E122">
        <f>SUM(Table110[[#This Row],[2023]:[2014]])</f>
        <v>13</v>
      </c>
      <c r="G122">
        <v>3</v>
      </c>
      <c r="H122" s="1">
        <v>8</v>
      </c>
      <c r="I122" s="1">
        <v>2</v>
      </c>
    </row>
    <row r="123" spans="1:9" hidden="1" x14ac:dyDescent="0.35">
      <c r="A123" t="s">
        <v>207</v>
      </c>
      <c r="B123" t="s">
        <v>84</v>
      </c>
      <c r="C123" t="s">
        <v>230</v>
      </c>
      <c r="D123" t="s">
        <v>231</v>
      </c>
      <c r="E123">
        <f>SUM(Table110[[#This Row],[2023]:[2014]])</f>
        <v>-1</v>
      </c>
      <c r="G123">
        <v>-1</v>
      </c>
    </row>
    <row r="124" spans="1:9" hidden="1" x14ac:dyDescent="0.35">
      <c r="A124" t="s">
        <v>207</v>
      </c>
      <c r="B124" t="s">
        <v>84</v>
      </c>
      <c r="C124" t="s">
        <v>232</v>
      </c>
      <c r="D124" t="s">
        <v>233</v>
      </c>
      <c r="E124">
        <f>SUM(Table110[[#This Row],[2023]:[2014]])</f>
        <v>2</v>
      </c>
      <c r="G124">
        <v>2</v>
      </c>
    </row>
    <row r="125" spans="1:9" hidden="1" x14ac:dyDescent="0.35">
      <c r="A125" t="s">
        <v>207</v>
      </c>
      <c r="B125" t="s">
        <v>84</v>
      </c>
      <c r="C125" t="s">
        <v>193</v>
      </c>
      <c r="D125" t="s">
        <v>194</v>
      </c>
      <c r="E125">
        <f>SUM(Table110[[#This Row],[2023]:[2014]])</f>
        <v>5</v>
      </c>
      <c r="F125">
        <v>3</v>
      </c>
      <c r="H125" s="1">
        <v>2</v>
      </c>
    </row>
    <row r="126" spans="1:9" hidden="1" x14ac:dyDescent="0.35">
      <c r="A126" t="s">
        <v>207</v>
      </c>
      <c r="B126" t="s">
        <v>84</v>
      </c>
      <c r="C126" t="s">
        <v>195</v>
      </c>
      <c r="D126" t="s">
        <v>196</v>
      </c>
      <c r="E126">
        <f>SUM(Table110[[#This Row],[2023]:[2014]])</f>
        <v>0</v>
      </c>
      <c r="H126" s="1">
        <v>-50</v>
      </c>
      <c r="I126" s="1">
        <v>50</v>
      </c>
    </row>
    <row r="127" spans="1:9" hidden="1" x14ac:dyDescent="0.35">
      <c r="A127" t="s">
        <v>207</v>
      </c>
      <c r="B127" t="s">
        <v>84</v>
      </c>
      <c r="C127" t="s">
        <v>234</v>
      </c>
      <c r="D127" t="s">
        <v>235</v>
      </c>
      <c r="E127">
        <f>SUM(Table110[[#This Row],[2023]:[2014]])</f>
        <v>37</v>
      </c>
      <c r="H127" s="1">
        <v>-12</v>
      </c>
      <c r="I127" s="1">
        <v>49</v>
      </c>
    </row>
    <row r="128" spans="1:9" hidden="1" x14ac:dyDescent="0.35">
      <c r="A128" t="s">
        <v>207</v>
      </c>
      <c r="B128" t="s">
        <v>84</v>
      </c>
      <c r="C128" t="s">
        <v>197</v>
      </c>
      <c r="D128" t="s">
        <v>198</v>
      </c>
      <c r="E128">
        <f>SUM(Table110[[#This Row],[2023]:[2014]])</f>
        <v>1</v>
      </c>
      <c r="I128" s="1">
        <v>1</v>
      </c>
    </row>
    <row r="129" spans="1:15" hidden="1" x14ac:dyDescent="0.35">
      <c r="A129" t="s">
        <v>207</v>
      </c>
      <c r="B129" t="s">
        <v>84</v>
      </c>
      <c r="C129" t="s">
        <v>236</v>
      </c>
      <c r="D129" t="s">
        <v>237</v>
      </c>
      <c r="E129">
        <f>SUM(Table110[[#This Row],[2023]:[2014]])</f>
        <v>4</v>
      </c>
      <c r="F129">
        <v>1</v>
      </c>
      <c r="G129">
        <v>2</v>
      </c>
      <c r="I129" s="1">
        <v>1</v>
      </c>
    </row>
    <row r="130" spans="1:15" hidden="1" x14ac:dyDescent="0.35">
      <c r="A130" t="s">
        <v>207</v>
      </c>
      <c r="B130" t="s">
        <v>84</v>
      </c>
      <c r="C130" t="s">
        <v>201</v>
      </c>
      <c r="D130" t="s">
        <v>202</v>
      </c>
      <c r="E130">
        <f>SUM(Table110[[#This Row],[2023]:[2014]])</f>
        <v>1</v>
      </c>
      <c r="H130" s="1">
        <v>1</v>
      </c>
    </row>
    <row r="131" spans="1:15" hidden="1" x14ac:dyDescent="0.35">
      <c r="A131" t="s">
        <v>207</v>
      </c>
      <c r="B131" t="s">
        <v>84</v>
      </c>
      <c r="C131" t="s">
        <v>203</v>
      </c>
      <c r="D131" t="s">
        <v>204</v>
      </c>
      <c r="E131">
        <f>SUM(Table110[[#This Row],[2023]:[2014]])</f>
        <v>4</v>
      </c>
      <c r="G131">
        <v>1</v>
      </c>
      <c r="H131" s="1">
        <v>3</v>
      </c>
    </row>
    <row r="132" spans="1:15" hidden="1" x14ac:dyDescent="0.35">
      <c r="A132" t="s">
        <v>207</v>
      </c>
      <c r="B132" t="s">
        <v>84</v>
      </c>
      <c r="C132" t="s">
        <v>89</v>
      </c>
      <c r="D132" t="s">
        <v>90</v>
      </c>
      <c r="E132">
        <f>SUM(Table110[[#This Row],[2023]:[2014]])</f>
        <v>93</v>
      </c>
      <c r="F132">
        <v>9</v>
      </c>
      <c r="G132">
        <v>10</v>
      </c>
      <c r="H132" s="1">
        <v>-1</v>
      </c>
      <c r="I132" s="1">
        <v>75</v>
      </c>
    </row>
    <row r="133" spans="1:15" hidden="1" x14ac:dyDescent="0.35">
      <c r="A133" t="s">
        <v>207</v>
      </c>
      <c r="B133" t="s">
        <v>84</v>
      </c>
      <c r="C133" t="s">
        <v>91</v>
      </c>
      <c r="D133" t="s">
        <v>92</v>
      </c>
      <c r="E133">
        <f>SUM(Table110[[#This Row],[2023]:[2014]])</f>
        <v>1</v>
      </c>
      <c r="H133" s="1">
        <v>-1</v>
      </c>
      <c r="I133" s="1">
        <v>2</v>
      </c>
    </row>
    <row r="134" spans="1:15" hidden="1" x14ac:dyDescent="0.35">
      <c r="A134" t="s">
        <v>207</v>
      </c>
      <c r="B134" t="s">
        <v>84</v>
      </c>
      <c r="C134" t="s">
        <v>238</v>
      </c>
      <c r="D134" t="s">
        <v>239</v>
      </c>
      <c r="E134">
        <f>SUM(Table110[[#This Row],[2023]:[2014]])</f>
        <v>1</v>
      </c>
      <c r="G134">
        <v>1</v>
      </c>
    </row>
    <row r="135" spans="1:15" hidden="1" x14ac:dyDescent="0.35">
      <c r="A135" t="s">
        <v>207</v>
      </c>
      <c r="B135" t="s">
        <v>84</v>
      </c>
      <c r="C135" t="s">
        <v>205</v>
      </c>
      <c r="D135" t="s">
        <v>206</v>
      </c>
      <c r="E135">
        <f>SUM(Table110[[#This Row],[2023]:[2014]])</f>
        <v>3</v>
      </c>
      <c r="F135">
        <v>1</v>
      </c>
      <c r="H135" s="1">
        <v>1</v>
      </c>
      <c r="I135" s="1">
        <v>1</v>
      </c>
    </row>
    <row r="136" spans="1:15" hidden="1" x14ac:dyDescent="0.35">
      <c r="A136" t="s">
        <v>207</v>
      </c>
      <c r="B136" t="s">
        <v>84</v>
      </c>
      <c r="C136" t="s">
        <v>93</v>
      </c>
      <c r="D136" t="s">
        <v>94</v>
      </c>
      <c r="E136">
        <f>SUM(Table110[[#This Row],[2023]:[2014]])</f>
        <v>9</v>
      </c>
      <c r="F136">
        <v>3</v>
      </c>
      <c r="H136" s="1">
        <v>6</v>
      </c>
    </row>
    <row r="137" spans="1:15" hidden="1" x14ac:dyDescent="0.35">
      <c r="A137" t="s">
        <v>207</v>
      </c>
      <c r="B137" t="s">
        <v>84</v>
      </c>
      <c r="C137" t="s">
        <v>95</v>
      </c>
      <c r="D137" t="s">
        <v>96</v>
      </c>
      <c r="E137">
        <f>SUM(Table110[[#This Row],[2023]:[2014]])</f>
        <v>12</v>
      </c>
      <c r="I137" s="1">
        <v>12</v>
      </c>
    </row>
    <row r="138" spans="1:15" hidden="1" x14ac:dyDescent="0.35">
      <c r="A138" t="s">
        <v>207</v>
      </c>
      <c r="B138" t="s">
        <v>84</v>
      </c>
      <c r="C138" t="s">
        <v>97</v>
      </c>
      <c r="D138" t="s">
        <v>98</v>
      </c>
      <c r="E138">
        <f>SUM(Table110[[#This Row],[2023]:[2014]])</f>
        <v>38</v>
      </c>
      <c r="F138">
        <v>4</v>
      </c>
      <c r="G138">
        <v>17</v>
      </c>
      <c r="H138" s="1">
        <v>11</v>
      </c>
      <c r="I138" s="1">
        <v>6</v>
      </c>
    </row>
    <row r="139" spans="1:15" hidden="1" x14ac:dyDescent="0.35">
      <c r="A139" t="s">
        <v>240</v>
      </c>
      <c r="B139" t="s">
        <v>241</v>
      </c>
      <c r="C139" t="s">
        <v>242</v>
      </c>
      <c r="D139" t="s">
        <v>243</v>
      </c>
      <c r="E139">
        <f>SUM(Table110[[#This Row],[2023]:[2014]])</f>
        <v>1</v>
      </c>
      <c r="N139" s="1">
        <v>1</v>
      </c>
    </row>
    <row r="140" spans="1:15" hidden="1" x14ac:dyDescent="0.35">
      <c r="A140" t="s">
        <v>240</v>
      </c>
      <c r="B140" t="s">
        <v>100</v>
      </c>
      <c r="C140" t="s">
        <v>71</v>
      </c>
      <c r="D140" t="s">
        <v>101</v>
      </c>
      <c r="E140">
        <f>SUM(Table110[[#This Row],[2023]:[2014]])</f>
        <v>14</v>
      </c>
      <c r="H140" s="1">
        <v>5</v>
      </c>
      <c r="I140" s="1">
        <v>1</v>
      </c>
      <c r="J140" s="1">
        <v>5</v>
      </c>
      <c r="K140" s="1">
        <v>3</v>
      </c>
    </row>
    <row r="141" spans="1:15" hidden="1" x14ac:dyDescent="0.35">
      <c r="A141" t="s">
        <v>240</v>
      </c>
      <c r="B141" t="s">
        <v>102</v>
      </c>
      <c r="C141" t="s">
        <v>103</v>
      </c>
      <c r="D141" t="s">
        <v>104</v>
      </c>
      <c r="E141">
        <f>SUM(Table110[[#This Row],[2023]:[2014]])</f>
        <v>1</v>
      </c>
      <c r="H141" s="1">
        <v>1</v>
      </c>
    </row>
    <row r="142" spans="1:15" hidden="1" x14ac:dyDescent="0.35">
      <c r="A142" t="s">
        <v>240</v>
      </c>
      <c r="B142" t="s">
        <v>244</v>
      </c>
      <c r="C142" t="s">
        <v>245</v>
      </c>
      <c r="D142" t="s">
        <v>246</v>
      </c>
      <c r="E142">
        <f>SUM(Table110[[#This Row],[2023]:[2014]])</f>
        <v>1</v>
      </c>
      <c r="M142" s="1">
        <v>1</v>
      </c>
    </row>
    <row r="143" spans="1:15" hidden="1" x14ac:dyDescent="0.35">
      <c r="A143" t="s">
        <v>240</v>
      </c>
      <c r="B143" t="s">
        <v>111</v>
      </c>
      <c r="C143" t="s">
        <v>71</v>
      </c>
      <c r="D143" t="s">
        <v>112</v>
      </c>
      <c r="E143">
        <f>SUM(Table110[[#This Row],[2023]:[2014]])</f>
        <v>28</v>
      </c>
      <c r="I143" s="1">
        <v>6</v>
      </c>
      <c r="J143" s="1">
        <v>18</v>
      </c>
      <c r="K143" s="1">
        <v>4</v>
      </c>
    </row>
    <row r="144" spans="1:15" hidden="1" x14ac:dyDescent="0.35">
      <c r="A144" t="s">
        <v>240</v>
      </c>
      <c r="B144" t="s">
        <v>111</v>
      </c>
      <c r="C144" t="s">
        <v>247</v>
      </c>
      <c r="D144" t="s">
        <v>248</v>
      </c>
      <c r="E144">
        <f>SUM(Table110[[#This Row],[2023]:[2014]])</f>
        <v>2</v>
      </c>
      <c r="N144" s="1">
        <v>-3</v>
      </c>
      <c r="O144" s="1">
        <v>5</v>
      </c>
    </row>
    <row r="145" spans="1:15" hidden="1" x14ac:dyDescent="0.35">
      <c r="A145" t="s">
        <v>240</v>
      </c>
      <c r="B145" t="s">
        <v>115</v>
      </c>
      <c r="C145" t="s">
        <v>71</v>
      </c>
      <c r="D145" t="s">
        <v>116</v>
      </c>
      <c r="E145">
        <f>SUM(Table110[[#This Row],[2023]:[2014]])</f>
        <v>1</v>
      </c>
      <c r="I145" s="1">
        <v>1</v>
      </c>
    </row>
    <row r="146" spans="1:15" hidden="1" x14ac:dyDescent="0.35">
      <c r="A146" t="s">
        <v>240</v>
      </c>
      <c r="B146" t="s">
        <v>115</v>
      </c>
      <c r="C146" t="s">
        <v>71</v>
      </c>
      <c r="D146" t="s">
        <v>117</v>
      </c>
      <c r="E146">
        <f>SUM(Table110[[#This Row],[2023]:[2014]])</f>
        <v>16</v>
      </c>
      <c r="F146">
        <v>-1</v>
      </c>
      <c r="M146" s="1">
        <v>17</v>
      </c>
    </row>
    <row r="147" spans="1:15" hidden="1" x14ac:dyDescent="0.35">
      <c r="A147" t="s">
        <v>240</v>
      </c>
      <c r="B147" t="s">
        <v>115</v>
      </c>
      <c r="C147" t="s">
        <v>71</v>
      </c>
      <c r="D147" t="s">
        <v>118</v>
      </c>
      <c r="E147">
        <f>SUM(Table110[[#This Row],[2023]:[2014]])</f>
        <v>1</v>
      </c>
      <c r="K147" s="1">
        <v>1</v>
      </c>
    </row>
    <row r="148" spans="1:15" hidden="1" x14ac:dyDescent="0.35">
      <c r="A148" t="s">
        <v>240</v>
      </c>
      <c r="B148" t="s">
        <v>115</v>
      </c>
      <c r="C148" t="s">
        <v>71</v>
      </c>
      <c r="D148" t="s">
        <v>119</v>
      </c>
      <c r="E148">
        <f>SUM(Table110[[#This Row],[2023]:[2014]])</f>
        <v>2</v>
      </c>
      <c r="H148" s="1">
        <v>1</v>
      </c>
      <c r="I148" s="1">
        <v>1</v>
      </c>
    </row>
    <row r="149" spans="1:15" hidden="1" x14ac:dyDescent="0.35">
      <c r="A149" t="s">
        <v>240</v>
      </c>
      <c r="B149" t="s">
        <v>115</v>
      </c>
      <c r="C149" t="s">
        <v>71</v>
      </c>
      <c r="D149" t="s">
        <v>121</v>
      </c>
      <c r="E149">
        <f>SUM(Table110[[#This Row],[2023]:[2014]])</f>
        <v>3</v>
      </c>
      <c r="H149" s="1">
        <v>1</v>
      </c>
      <c r="I149" s="1">
        <v>2</v>
      </c>
    </row>
    <row r="150" spans="1:15" hidden="1" x14ac:dyDescent="0.35">
      <c r="A150" t="s">
        <v>240</v>
      </c>
      <c r="B150" t="s">
        <v>115</v>
      </c>
      <c r="C150" t="s">
        <v>71</v>
      </c>
      <c r="D150" t="s">
        <v>122</v>
      </c>
      <c r="E150">
        <f>SUM(Table110[[#This Row],[2023]:[2014]])</f>
        <v>1</v>
      </c>
      <c r="G150">
        <v>1</v>
      </c>
    </row>
    <row r="151" spans="1:15" hidden="1" x14ac:dyDescent="0.35">
      <c r="A151" t="s">
        <v>240</v>
      </c>
      <c r="B151" t="s">
        <v>115</v>
      </c>
      <c r="C151" t="s">
        <v>71</v>
      </c>
      <c r="D151" t="s">
        <v>123</v>
      </c>
      <c r="E151">
        <f>SUM(Table110[[#This Row],[2023]:[2014]])</f>
        <v>1</v>
      </c>
      <c r="G151">
        <v>1</v>
      </c>
    </row>
    <row r="152" spans="1:15" hidden="1" x14ac:dyDescent="0.35">
      <c r="A152" t="s">
        <v>240</v>
      </c>
      <c r="B152" t="s">
        <v>115</v>
      </c>
      <c r="C152" t="s">
        <v>71</v>
      </c>
      <c r="D152" t="s">
        <v>124</v>
      </c>
      <c r="E152">
        <f>SUM(Table110[[#This Row],[2023]:[2014]])</f>
        <v>1</v>
      </c>
      <c r="I152" s="1">
        <v>1</v>
      </c>
    </row>
    <row r="153" spans="1:15" hidden="1" x14ac:dyDescent="0.35">
      <c r="A153" t="s">
        <v>240</v>
      </c>
      <c r="B153" t="s">
        <v>115</v>
      </c>
      <c r="C153" t="s">
        <v>71</v>
      </c>
      <c r="D153" t="s">
        <v>125</v>
      </c>
      <c r="E153">
        <f>SUM(Table110[[#This Row],[2023]:[2014]])</f>
        <v>1</v>
      </c>
      <c r="H153" s="1">
        <v>1</v>
      </c>
    </row>
    <row r="154" spans="1:15" hidden="1" x14ac:dyDescent="0.35">
      <c r="A154" t="s">
        <v>240</v>
      </c>
      <c r="B154" t="s">
        <v>115</v>
      </c>
      <c r="C154" t="s">
        <v>127</v>
      </c>
      <c r="D154" t="s">
        <v>128</v>
      </c>
      <c r="E154">
        <f>SUM(Table110[[#This Row],[2023]:[2014]])</f>
        <v>1</v>
      </c>
      <c r="G154">
        <v>1</v>
      </c>
    </row>
    <row r="155" spans="1:15" hidden="1" x14ac:dyDescent="0.35">
      <c r="A155" t="s">
        <v>240</v>
      </c>
      <c r="B155" t="s">
        <v>218</v>
      </c>
      <c r="C155" t="s">
        <v>219</v>
      </c>
      <c r="D155" t="s">
        <v>220</v>
      </c>
      <c r="E155">
        <f>SUM(Table110[[#This Row],[2023]:[2014]])</f>
        <v>1</v>
      </c>
      <c r="G155">
        <v>1</v>
      </c>
    </row>
    <row r="156" spans="1:15" hidden="1" x14ac:dyDescent="0.35">
      <c r="A156" t="s">
        <v>240</v>
      </c>
      <c r="B156" t="s">
        <v>67</v>
      </c>
      <c r="C156" t="s">
        <v>249</v>
      </c>
      <c r="D156" t="s">
        <v>250</v>
      </c>
      <c r="E156">
        <f>SUM(Table110[[#This Row],[2023]:[2014]])</f>
        <v>1</v>
      </c>
      <c r="M156" s="1">
        <v>1</v>
      </c>
    </row>
    <row r="157" spans="1:15" hidden="1" x14ac:dyDescent="0.35">
      <c r="A157" t="s">
        <v>240</v>
      </c>
      <c r="B157" t="s">
        <v>67</v>
      </c>
      <c r="C157" t="s">
        <v>251</v>
      </c>
      <c r="D157" t="s">
        <v>252</v>
      </c>
      <c r="E157">
        <f>SUM(Table110[[#This Row],[2023]:[2014]])</f>
        <v>1</v>
      </c>
      <c r="J157" s="1">
        <v>1</v>
      </c>
    </row>
    <row r="158" spans="1:15" hidden="1" x14ac:dyDescent="0.35">
      <c r="A158" t="s">
        <v>240</v>
      </c>
      <c r="B158" t="s">
        <v>67</v>
      </c>
      <c r="C158" t="s">
        <v>68</v>
      </c>
      <c r="D158" t="s">
        <v>69</v>
      </c>
      <c r="E158">
        <f>SUM(Table110[[#This Row],[2023]:[2014]])</f>
        <v>18</v>
      </c>
      <c r="K158" s="1">
        <v>3</v>
      </c>
      <c r="M158" s="1">
        <v>2</v>
      </c>
      <c r="N158" s="1">
        <v>9</v>
      </c>
      <c r="O158" s="1">
        <v>4</v>
      </c>
    </row>
    <row r="159" spans="1:15" hidden="1" x14ac:dyDescent="0.35">
      <c r="A159" t="s">
        <v>240</v>
      </c>
      <c r="B159" t="s">
        <v>253</v>
      </c>
      <c r="C159" t="s">
        <v>254</v>
      </c>
      <c r="D159" t="s">
        <v>255</v>
      </c>
      <c r="E159">
        <f>SUM(Table110[[#This Row],[2023]:[2014]])</f>
        <v>1</v>
      </c>
      <c r="L159" s="1">
        <v>1</v>
      </c>
    </row>
    <row r="160" spans="1:15" hidden="1" x14ac:dyDescent="0.35">
      <c r="A160" t="s">
        <v>240</v>
      </c>
      <c r="B160" t="s">
        <v>253</v>
      </c>
      <c r="C160" t="s">
        <v>256</v>
      </c>
      <c r="D160" t="s">
        <v>257</v>
      </c>
      <c r="E160">
        <f>SUM(Table110[[#This Row],[2023]:[2014]])</f>
        <v>4</v>
      </c>
      <c r="L160" s="1">
        <v>4</v>
      </c>
    </row>
    <row r="161" spans="1:15" hidden="1" x14ac:dyDescent="0.35">
      <c r="A161" t="s">
        <v>240</v>
      </c>
      <c r="B161" t="s">
        <v>258</v>
      </c>
      <c r="C161" t="s">
        <v>259</v>
      </c>
      <c r="D161" t="s">
        <v>260</v>
      </c>
      <c r="E161">
        <f>SUM(Table110[[#This Row],[2023]:[2014]])</f>
        <v>2</v>
      </c>
      <c r="L161" s="1">
        <v>1</v>
      </c>
      <c r="N161" s="1">
        <v>1</v>
      </c>
    </row>
    <row r="162" spans="1:15" hidden="1" x14ac:dyDescent="0.35">
      <c r="A162" t="s">
        <v>240</v>
      </c>
      <c r="B162" t="s">
        <v>70</v>
      </c>
      <c r="C162" t="s">
        <v>71</v>
      </c>
      <c r="D162" t="s">
        <v>72</v>
      </c>
      <c r="E162">
        <f>SUM(Table110[[#This Row],[2023]:[2014]])</f>
        <v>10</v>
      </c>
      <c r="G162">
        <v>-1</v>
      </c>
      <c r="M162" s="1">
        <v>11</v>
      </c>
    </row>
    <row r="163" spans="1:15" hidden="1" x14ac:dyDescent="0.35">
      <c r="A163" t="s">
        <v>240</v>
      </c>
      <c r="B163" t="s">
        <v>70</v>
      </c>
      <c r="C163" t="s">
        <v>71</v>
      </c>
      <c r="D163" t="s">
        <v>261</v>
      </c>
      <c r="E163">
        <f>SUM(Table110[[#This Row],[2023]:[2014]])</f>
        <v>3</v>
      </c>
      <c r="M163" s="1">
        <v>3</v>
      </c>
    </row>
    <row r="164" spans="1:15" hidden="1" x14ac:dyDescent="0.35">
      <c r="A164" t="s">
        <v>240</v>
      </c>
      <c r="B164" t="s">
        <v>70</v>
      </c>
      <c r="C164" t="s">
        <v>71</v>
      </c>
      <c r="D164" t="s">
        <v>150</v>
      </c>
      <c r="E164">
        <f>SUM(Table110[[#This Row],[2023]:[2014]])</f>
        <v>4</v>
      </c>
      <c r="G164">
        <v>2</v>
      </c>
      <c r="H164" s="1">
        <v>2</v>
      </c>
    </row>
    <row r="165" spans="1:15" hidden="1" x14ac:dyDescent="0.35">
      <c r="A165" t="s">
        <v>240</v>
      </c>
      <c r="B165" t="s">
        <v>151</v>
      </c>
      <c r="C165" t="s">
        <v>262</v>
      </c>
      <c r="D165" t="s">
        <v>263</v>
      </c>
      <c r="E165">
        <f>SUM(Table110[[#This Row],[2023]:[2014]])</f>
        <v>1</v>
      </c>
      <c r="L165" s="1">
        <v>1</v>
      </c>
    </row>
    <row r="166" spans="1:15" hidden="1" x14ac:dyDescent="0.35">
      <c r="A166" t="s">
        <v>240</v>
      </c>
      <c r="B166" t="s">
        <v>156</v>
      </c>
      <c r="C166" t="s">
        <v>264</v>
      </c>
      <c r="D166" t="s">
        <v>265</v>
      </c>
      <c r="E166">
        <f>SUM(Table110[[#This Row],[2023]:[2014]])</f>
        <v>1</v>
      </c>
      <c r="O166" s="1">
        <v>1</v>
      </c>
    </row>
    <row r="167" spans="1:15" hidden="1" x14ac:dyDescent="0.35">
      <c r="A167" t="s">
        <v>240</v>
      </c>
      <c r="B167" t="s">
        <v>266</v>
      </c>
      <c r="C167" t="s">
        <v>267</v>
      </c>
      <c r="D167" t="s">
        <v>268</v>
      </c>
      <c r="E167">
        <f>SUM(Table110[[#This Row],[2023]:[2014]])</f>
        <v>1</v>
      </c>
      <c r="L167" s="1">
        <v>1</v>
      </c>
    </row>
    <row r="168" spans="1:15" hidden="1" x14ac:dyDescent="0.35">
      <c r="A168" t="s">
        <v>240</v>
      </c>
      <c r="B168" t="s">
        <v>73</v>
      </c>
      <c r="C168" t="s">
        <v>71</v>
      </c>
      <c r="D168" t="s">
        <v>159</v>
      </c>
      <c r="E168">
        <f>SUM(Table110[[#This Row],[2023]:[2014]])</f>
        <v>7</v>
      </c>
      <c r="G168">
        <v>1</v>
      </c>
      <c r="H168" s="1">
        <v>1</v>
      </c>
      <c r="I168" s="1">
        <v>3</v>
      </c>
      <c r="J168" s="1">
        <v>1</v>
      </c>
      <c r="K168" s="1">
        <v>1</v>
      </c>
    </row>
    <row r="169" spans="1:15" hidden="1" x14ac:dyDescent="0.35">
      <c r="A169" t="s">
        <v>240</v>
      </c>
      <c r="B169" t="s">
        <v>73</v>
      </c>
      <c r="C169" t="s">
        <v>71</v>
      </c>
      <c r="D169" t="s">
        <v>74</v>
      </c>
      <c r="E169">
        <f>SUM(Table110[[#This Row],[2023]:[2014]])</f>
        <v>9</v>
      </c>
      <c r="G169">
        <v>1</v>
      </c>
      <c r="H169" s="1">
        <v>4</v>
      </c>
      <c r="K169" s="1">
        <v>4</v>
      </c>
    </row>
    <row r="170" spans="1:15" hidden="1" x14ac:dyDescent="0.35">
      <c r="A170" t="s">
        <v>240</v>
      </c>
      <c r="B170" t="s">
        <v>73</v>
      </c>
      <c r="C170" t="s">
        <v>71</v>
      </c>
      <c r="D170" t="s">
        <v>75</v>
      </c>
      <c r="E170">
        <f>SUM(Table110[[#This Row],[2023]:[2014]])</f>
        <v>30</v>
      </c>
      <c r="F170">
        <v>2</v>
      </c>
      <c r="G170">
        <v>26</v>
      </c>
      <c r="H170" s="1">
        <v>1</v>
      </c>
      <c r="I170" s="1">
        <v>1</v>
      </c>
    </row>
    <row r="171" spans="1:15" hidden="1" x14ac:dyDescent="0.35">
      <c r="A171" t="s">
        <v>240</v>
      </c>
      <c r="B171" t="s">
        <v>73</v>
      </c>
      <c r="C171" t="s">
        <v>71</v>
      </c>
      <c r="D171" t="s">
        <v>76</v>
      </c>
      <c r="E171">
        <f>SUM(Table110[[#This Row],[2023]:[2014]])</f>
        <v>7</v>
      </c>
      <c r="H171" s="1">
        <v>4</v>
      </c>
      <c r="I171" s="1">
        <v>1</v>
      </c>
      <c r="K171" s="1">
        <v>2</v>
      </c>
    </row>
    <row r="172" spans="1:15" hidden="1" x14ac:dyDescent="0.35">
      <c r="A172" t="s">
        <v>240</v>
      </c>
      <c r="B172" t="s">
        <v>73</v>
      </c>
      <c r="C172" t="s">
        <v>71</v>
      </c>
      <c r="D172" t="s">
        <v>77</v>
      </c>
      <c r="E172">
        <f>SUM(Table110[[#This Row],[2023]:[2014]])</f>
        <v>2</v>
      </c>
      <c r="G172">
        <v>2</v>
      </c>
    </row>
    <row r="173" spans="1:15" hidden="1" x14ac:dyDescent="0.35">
      <c r="A173" t="s">
        <v>240</v>
      </c>
      <c r="B173" t="s">
        <v>73</v>
      </c>
      <c r="C173" t="s">
        <v>269</v>
      </c>
      <c r="D173" t="s">
        <v>270</v>
      </c>
      <c r="E173">
        <f>SUM(Table110[[#This Row],[2023]:[2014]])</f>
        <v>1</v>
      </c>
      <c r="K173" s="1">
        <v>1</v>
      </c>
    </row>
    <row r="174" spans="1:15" hidden="1" x14ac:dyDescent="0.35">
      <c r="A174" t="s">
        <v>240</v>
      </c>
      <c r="B174" t="s">
        <v>271</v>
      </c>
      <c r="C174" t="s">
        <v>272</v>
      </c>
      <c r="D174" t="s">
        <v>273</v>
      </c>
      <c r="E174">
        <f>SUM(Table110[[#This Row],[2023]:[2014]])</f>
        <v>1</v>
      </c>
      <c r="G174">
        <v>1</v>
      </c>
    </row>
    <row r="175" spans="1:15" hidden="1" x14ac:dyDescent="0.35">
      <c r="A175" t="s">
        <v>240</v>
      </c>
      <c r="B175" t="s">
        <v>271</v>
      </c>
      <c r="C175" t="s">
        <v>274</v>
      </c>
      <c r="D175" t="s">
        <v>275</v>
      </c>
      <c r="E175">
        <f>SUM(Table110[[#This Row],[2023]:[2014]])</f>
        <v>1</v>
      </c>
      <c r="L175" s="1">
        <v>1</v>
      </c>
    </row>
    <row r="176" spans="1:15" hidden="1" x14ac:dyDescent="0.35">
      <c r="A176" t="s">
        <v>240</v>
      </c>
      <c r="B176" t="s">
        <v>78</v>
      </c>
      <c r="C176" t="s">
        <v>276</v>
      </c>
      <c r="D176" t="s">
        <v>277</v>
      </c>
      <c r="E176">
        <f>SUM(Table110[[#This Row],[2023]:[2014]])</f>
        <v>1</v>
      </c>
      <c r="O176" s="1">
        <v>1</v>
      </c>
    </row>
    <row r="177" spans="1:15" hidden="1" x14ac:dyDescent="0.35">
      <c r="A177" t="s">
        <v>240</v>
      </c>
      <c r="B177" t="s">
        <v>78</v>
      </c>
      <c r="C177" t="s">
        <v>164</v>
      </c>
      <c r="D177" t="s">
        <v>165</v>
      </c>
      <c r="E177">
        <f>SUM(Table110[[#This Row],[2023]:[2014]])</f>
        <v>4</v>
      </c>
      <c r="I177" s="1">
        <v>2</v>
      </c>
      <c r="J177" s="1">
        <v>1</v>
      </c>
      <c r="K177" s="1">
        <v>1</v>
      </c>
    </row>
    <row r="178" spans="1:15" hidden="1" x14ac:dyDescent="0.35">
      <c r="A178" t="s">
        <v>240</v>
      </c>
      <c r="B178" t="s">
        <v>169</v>
      </c>
      <c r="C178" t="s">
        <v>278</v>
      </c>
      <c r="D178" t="s">
        <v>279</v>
      </c>
      <c r="E178">
        <f>SUM(Table110[[#This Row],[2023]:[2014]])</f>
        <v>1</v>
      </c>
      <c r="L178" s="1">
        <v>1</v>
      </c>
    </row>
    <row r="179" spans="1:15" hidden="1" x14ac:dyDescent="0.35">
      <c r="A179" t="s">
        <v>240</v>
      </c>
      <c r="B179" t="s">
        <v>169</v>
      </c>
      <c r="C179" t="s">
        <v>170</v>
      </c>
      <c r="D179" t="s">
        <v>171</v>
      </c>
      <c r="E179">
        <f>SUM(Table110[[#This Row],[2023]:[2014]])</f>
        <v>3</v>
      </c>
      <c r="H179" s="1">
        <v>3</v>
      </c>
    </row>
    <row r="180" spans="1:15" hidden="1" x14ac:dyDescent="0.35">
      <c r="A180" t="s">
        <v>240</v>
      </c>
      <c r="B180" t="s">
        <v>169</v>
      </c>
      <c r="C180" t="s">
        <v>280</v>
      </c>
      <c r="D180" t="s">
        <v>281</v>
      </c>
      <c r="E180">
        <f>SUM(Table110[[#This Row],[2023]:[2014]])</f>
        <v>7</v>
      </c>
      <c r="M180" s="1">
        <v>5</v>
      </c>
      <c r="N180" s="1">
        <v>2</v>
      </c>
    </row>
    <row r="181" spans="1:15" hidden="1" x14ac:dyDescent="0.35">
      <c r="A181" t="s">
        <v>240</v>
      </c>
      <c r="B181" t="s">
        <v>169</v>
      </c>
      <c r="C181" t="s">
        <v>282</v>
      </c>
      <c r="D181" t="s">
        <v>283</v>
      </c>
      <c r="E181">
        <f>SUM(Table110[[#This Row],[2023]:[2014]])</f>
        <v>12</v>
      </c>
      <c r="J181" s="1">
        <v>1</v>
      </c>
      <c r="K181" s="1">
        <v>2</v>
      </c>
      <c r="L181" s="1">
        <v>7</v>
      </c>
      <c r="M181" s="1">
        <v>2</v>
      </c>
    </row>
    <row r="182" spans="1:15" hidden="1" x14ac:dyDescent="0.35">
      <c r="A182" t="s">
        <v>240</v>
      </c>
      <c r="B182" t="s">
        <v>169</v>
      </c>
      <c r="C182" t="s">
        <v>284</v>
      </c>
      <c r="D182" t="s">
        <v>285</v>
      </c>
      <c r="E182">
        <f>SUM(Table110[[#This Row],[2023]:[2014]])</f>
        <v>8</v>
      </c>
      <c r="J182" s="1">
        <v>1</v>
      </c>
      <c r="K182" s="1">
        <v>2</v>
      </c>
      <c r="L182" s="1">
        <v>3</v>
      </c>
      <c r="M182" s="1">
        <v>2</v>
      </c>
    </row>
    <row r="183" spans="1:15" hidden="1" x14ac:dyDescent="0.35">
      <c r="A183" t="s">
        <v>240</v>
      </c>
      <c r="B183" t="s">
        <v>169</v>
      </c>
      <c r="C183" t="s">
        <v>172</v>
      </c>
      <c r="D183" t="s">
        <v>173</v>
      </c>
      <c r="E183">
        <f>SUM(Table110[[#This Row],[2023]:[2014]])</f>
        <v>2</v>
      </c>
      <c r="H183" s="1">
        <v>1</v>
      </c>
      <c r="I183" s="1">
        <v>1</v>
      </c>
    </row>
    <row r="184" spans="1:15" hidden="1" x14ac:dyDescent="0.35">
      <c r="A184" t="s">
        <v>240</v>
      </c>
      <c r="B184" t="s">
        <v>169</v>
      </c>
      <c r="C184" t="s">
        <v>286</v>
      </c>
      <c r="D184" t="s">
        <v>287</v>
      </c>
      <c r="E184">
        <f>SUM(Table110[[#This Row],[2023]:[2014]])</f>
        <v>1</v>
      </c>
      <c r="M184" s="1">
        <v>1</v>
      </c>
    </row>
    <row r="185" spans="1:15" hidden="1" x14ac:dyDescent="0.35">
      <c r="A185" t="s">
        <v>240</v>
      </c>
      <c r="B185" t="s">
        <v>176</v>
      </c>
      <c r="C185" t="s">
        <v>179</v>
      </c>
      <c r="D185" t="s">
        <v>180</v>
      </c>
      <c r="E185">
        <f>SUM(Table110[[#This Row],[2023]:[2014]])</f>
        <v>1</v>
      </c>
      <c r="K185" s="1">
        <v>1</v>
      </c>
    </row>
    <row r="186" spans="1:15" hidden="1" x14ac:dyDescent="0.35">
      <c r="A186" t="s">
        <v>240</v>
      </c>
      <c r="B186" t="s">
        <v>176</v>
      </c>
      <c r="C186" t="s">
        <v>288</v>
      </c>
      <c r="D186" t="s">
        <v>289</v>
      </c>
      <c r="E186">
        <f>SUM(Table110[[#This Row],[2023]:[2014]])</f>
        <v>0</v>
      </c>
      <c r="N186" s="1">
        <v>1</v>
      </c>
      <c r="O186" s="1">
        <v>-1</v>
      </c>
    </row>
    <row r="187" spans="1:15" hidden="1" x14ac:dyDescent="0.35">
      <c r="A187" t="s">
        <v>240</v>
      </c>
      <c r="B187" t="s">
        <v>176</v>
      </c>
      <c r="C187" t="s">
        <v>290</v>
      </c>
      <c r="D187" t="s">
        <v>291</v>
      </c>
      <c r="E187">
        <f>SUM(Table110[[#This Row],[2023]:[2014]])</f>
        <v>1</v>
      </c>
      <c r="O187" s="1">
        <v>1</v>
      </c>
    </row>
    <row r="188" spans="1:15" hidden="1" x14ac:dyDescent="0.35">
      <c r="A188" t="s">
        <v>240</v>
      </c>
      <c r="B188" t="s">
        <v>176</v>
      </c>
      <c r="C188" t="s">
        <v>292</v>
      </c>
      <c r="D188" t="s">
        <v>293</v>
      </c>
      <c r="E188">
        <f>SUM(Table110[[#This Row],[2023]:[2014]])</f>
        <v>4</v>
      </c>
      <c r="N188" s="1">
        <v>2</v>
      </c>
      <c r="O188" s="1">
        <v>2</v>
      </c>
    </row>
    <row r="189" spans="1:15" hidden="1" x14ac:dyDescent="0.35">
      <c r="A189" t="s">
        <v>240</v>
      </c>
      <c r="B189" t="s">
        <v>81</v>
      </c>
      <c r="C189" t="s">
        <v>187</v>
      </c>
      <c r="D189" t="s">
        <v>188</v>
      </c>
      <c r="E189">
        <f>SUM(Table110[[#This Row],[2023]:[2014]])</f>
        <v>2</v>
      </c>
      <c r="F189">
        <v>1</v>
      </c>
      <c r="I189" s="1">
        <v>1</v>
      </c>
    </row>
    <row r="190" spans="1:15" hidden="1" x14ac:dyDescent="0.35">
      <c r="A190" t="s">
        <v>240</v>
      </c>
      <c r="B190" t="s">
        <v>81</v>
      </c>
      <c r="C190" t="s">
        <v>82</v>
      </c>
      <c r="D190" t="s">
        <v>83</v>
      </c>
      <c r="E190">
        <f>SUM(Table110[[#This Row],[2023]:[2014]])</f>
        <v>28</v>
      </c>
      <c r="G190">
        <v>3</v>
      </c>
      <c r="H190" s="1">
        <v>7</v>
      </c>
      <c r="I190" s="1">
        <v>1</v>
      </c>
      <c r="J190" s="1">
        <v>5</v>
      </c>
      <c r="M190" s="1">
        <v>1</v>
      </c>
      <c r="N190" s="1">
        <v>7</v>
      </c>
      <c r="O190" s="1">
        <v>4</v>
      </c>
    </row>
    <row r="191" spans="1:15" hidden="1" x14ac:dyDescent="0.35">
      <c r="A191" t="s">
        <v>240</v>
      </c>
      <c r="B191" t="s">
        <v>84</v>
      </c>
      <c r="C191" t="s">
        <v>71</v>
      </c>
      <c r="D191" t="s">
        <v>85</v>
      </c>
      <c r="E191">
        <f>SUM(Table110[[#This Row],[2023]:[2014]])</f>
        <v>789</v>
      </c>
      <c r="F191">
        <v>36</v>
      </c>
      <c r="G191">
        <v>91</v>
      </c>
      <c r="H191" s="1">
        <v>133</v>
      </c>
      <c r="I191" s="1">
        <v>49</v>
      </c>
      <c r="J191" s="1">
        <v>140</v>
      </c>
      <c r="K191" s="1">
        <v>64</v>
      </c>
      <c r="L191" s="1">
        <v>88</v>
      </c>
      <c r="M191" s="1">
        <v>70</v>
      </c>
      <c r="N191" s="1">
        <v>43</v>
      </c>
      <c r="O191" s="1">
        <v>75</v>
      </c>
    </row>
    <row r="192" spans="1:15" hidden="1" x14ac:dyDescent="0.35">
      <c r="A192" t="s">
        <v>240</v>
      </c>
      <c r="B192" t="s">
        <v>84</v>
      </c>
      <c r="C192" t="s">
        <v>71</v>
      </c>
      <c r="D192" t="s">
        <v>191</v>
      </c>
      <c r="E192">
        <f>SUM(Table110[[#This Row],[2023]:[2014]])</f>
        <v>33</v>
      </c>
      <c r="G192">
        <v>7</v>
      </c>
      <c r="L192" s="1">
        <v>26</v>
      </c>
    </row>
    <row r="193" spans="1:15" hidden="1" x14ac:dyDescent="0.35">
      <c r="A193" t="s">
        <v>240</v>
      </c>
      <c r="B193" t="s">
        <v>84</v>
      </c>
      <c r="C193" t="s">
        <v>71</v>
      </c>
      <c r="D193" t="s">
        <v>294</v>
      </c>
      <c r="E193">
        <f>SUM(Table110[[#This Row],[2023]:[2014]])</f>
        <v>23</v>
      </c>
      <c r="M193" s="1">
        <v>-1</v>
      </c>
      <c r="N193" s="1">
        <v>16</v>
      </c>
      <c r="O193" s="1">
        <v>8</v>
      </c>
    </row>
    <row r="194" spans="1:15" hidden="1" x14ac:dyDescent="0.35">
      <c r="A194" t="s">
        <v>240</v>
      </c>
      <c r="B194" t="s">
        <v>84</v>
      </c>
      <c r="C194" t="s">
        <v>71</v>
      </c>
      <c r="D194" t="s">
        <v>192</v>
      </c>
      <c r="E194">
        <f>SUM(Table110[[#This Row],[2023]:[2014]])</f>
        <v>12</v>
      </c>
      <c r="F194">
        <v>2</v>
      </c>
      <c r="G194">
        <v>7</v>
      </c>
      <c r="J194" s="1">
        <v>3</v>
      </c>
    </row>
    <row r="195" spans="1:15" hidden="1" x14ac:dyDescent="0.35">
      <c r="A195" t="s">
        <v>240</v>
      </c>
      <c r="B195" t="s">
        <v>84</v>
      </c>
      <c r="C195" t="s">
        <v>87</v>
      </c>
      <c r="D195" t="s">
        <v>88</v>
      </c>
      <c r="E195">
        <f>SUM(Table110[[#This Row],[2023]:[2014]])</f>
        <v>102</v>
      </c>
      <c r="F195">
        <v>1</v>
      </c>
      <c r="G195">
        <v>5</v>
      </c>
      <c r="H195" s="1">
        <v>7</v>
      </c>
      <c r="I195" s="1">
        <v>10</v>
      </c>
      <c r="J195" s="1">
        <v>9</v>
      </c>
      <c r="K195" s="1">
        <v>11</v>
      </c>
      <c r="L195" s="1">
        <v>19</v>
      </c>
      <c r="M195" s="1">
        <v>29</v>
      </c>
      <c r="N195" s="1">
        <v>10</v>
      </c>
      <c r="O195" s="1">
        <v>1</v>
      </c>
    </row>
    <row r="196" spans="1:15" hidden="1" x14ac:dyDescent="0.35">
      <c r="A196" t="s">
        <v>240</v>
      </c>
      <c r="B196" t="s">
        <v>84</v>
      </c>
      <c r="C196" t="s">
        <v>295</v>
      </c>
      <c r="D196" t="s">
        <v>296</v>
      </c>
      <c r="E196">
        <f>SUM(Table110[[#This Row],[2023]:[2014]])</f>
        <v>-2</v>
      </c>
      <c r="O196" s="1">
        <v>-2</v>
      </c>
    </row>
    <row r="197" spans="1:15" hidden="1" x14ac:dyDescent="0.35">
      <c r="A197" t="s">
        <v>240</v>
      </c>
      <c r="B197" t="s">
        <v>84</v>
      </c>
      <c r="C197" t="s">
        <v>297</v>
      </c>
      <c r="D197" t="s">
        <v>298</v>
      </c>
      <c r="E197">
        <f>SUM(Table110[[#This Row],[2023]:[2014]])</f>
        <v>1</v>
      </c>
      <c r="K197" s="1">
        <v>0</v>
      </c>
      <c r="N197" s="1">
        <v>1</v>
      </c>
    </row>
    <row r="198" spans="1:15" hidden="1" x14ac:dyDescent="0.35">
      <c r="A198" t="s">
        <v>240</v>
      </c>
      <c r="B198" t="s">
        <v>84</v>
      </c>
      <c r="C198" t="s">
        <v>299</v>
      </c>
      <c r="D198" t="s">
        <v>300</v>
      </c>
      <c r="E198">
        <f>SUM(Table110[[#This Row],[2023]:[2014]])</f>
        <v>3</v>
      </c>
      <c r="O198" s="1">
        <v>3</v>
      </c>
    </row>
    <row r="199" spans="1:15" hidden="1" x14ac:dyDescent="0.35">
      <c r="A199" t="s">
        <v>240</v>
      </c>
      <c r="B199" t="s">
        <v>84</v>
      </c>
      <c r="C199" t="s">
        <v>232</v>
      </c>
      <c r="D199" t="s">
        <v>233</v>
      </c>
      <c r="E199">
        <f>SUM(Table110[[#This Row],[2023]:[2014]])</f>
        <v>5</v>
      </c>
      <c r="I199" s="1">
        <v>0</v>
      </c>
      <c r="J199" s="1">
        <v>5</v>
      </c>
    </row>
    <row r="200" spans="1:15" hidden="1" x14ac:dyDescent="0.35">
      <c r="A200" t="s">
        <v>240</v>
      </c>
      <c r="B200" t="s">
        <v>84</v>
      </c>
      <c r="C200" t="s">
        <v>301</v>
      </c>
      <c r="D200" t="s">
        <v>302</v>
      </c>
      <c r="E200">
        <f>SUM(Table110[[#This Row],[2023]:[2014]])</f>
        <v>2</v>
      </c>
      <c r="L200" s="1">
        <v>2</v>
      </c>
    </row>
    <row r="201" spans="1:15" hidden="1" x14ac:dyDescent="0.35">
      <c r="A201" t="s">
        <v>240</v>
      </c>
      <c r="B201" t="s">
        <v>84</v>
      </c>
      <c r="C201" t="s">
        <v>303</v>
      </c>
      <c r="D201" t="s">
        <v>304</v>
      </c>
      <c r="E201">
        <f>SUM(Table110[[#This Row],[2023]:[2014]])</f>
        <v>2</v>
      </c>
      <c r="K201" s="1">
        <v>2</v>
      </c>
    </row>
    <row r="202" spans="1:15" hidden="1" x14ac:dyDescent="0.35">
      <c r="A202" t="s">
        <v>240</v>
      </c>
      <c r="B202" t="s">
        <v>84</v>
      </c>
      <c r="C202" t="s">
        <v>193</v>
      </c>
      <c r="D202" t="s">
        <v>194</v>
      </c>
      <c r="E202">
        <f>SUM(Table110[[#This Row],[2023]:[2014]])</f>
        <v>2</v>
      </c>
      <c r="I202" s="1">
        <v>2</v>
      </c>
    </row>
    <row r="203" spans="1:15" hidden="1" x14ac:dyDescent="0.35">
      <c r="A203" t="s">
        <v>240</v>
      </c>
      <c r="B203" t="s">
        <v>84</v>
      </c>
      <c r="C203" t="s">
        <v>195</v>
      </c>
      <c r="D203" t="s">
        <v>196</v>
      </c>
      <c r="E203">
        <f>SUM(Table110[[#This Row],[2023]:[2014]])</f>
        <v>16</v>
      </c>
      <c r="I203" s="1">
        <v>1</v>
      </c>
      <c r="L203" s="1">
        <v>-1</v>
      </c>
      <c r="N203" s="1">
        <v>5</v>
      </c>
      <c r="O203" s="1">
        <v>11</v>
      </c>
    </row>
    <row r="204" spans="1:15" hidden="1" x14ac:dyDescent="0.35">
      <c r="A204" t="s">
        <v>240</v>
      </c>
      <c r="B204" t="s">
        <v>84</v>
      </c>
      <c r="C204" t="s">
        <v>199</v>
      </c>
      <c r="D204" t="s">
        <v>200</v>
      </c>
      <c r="E204">
        <f>SUM(Table110[[#This Row],[2023]:[2014]])</f>
        <v>1</v>
      </c>
      <c r="F204">
        <v>1</v>
      </c>
    </row>
    <row r="205" spans="1:15" hidden="1" x14ac:dyDescent="0.35">
      <c r="A205" t="s">
        <v>240</v>
      </c>
      <c r="B205" t="s">
        <v>84</v>
      </c>
      <c r="C205" t="s">
        <v>201</v>
      </c>
      <c r="D205" t="s">
        <v>202</v>
      </c>
      <c r="E205">
        <f>SUM(Table110[[#This Row],[2023]:[2014]])</f>
        <v>7</v>
      </c>
      <c r="J205" s="1">
        <v>1</v>
      </c>
      <c r="K205" s="1">
        <v>4</v>
      </c>
      <c r="L205" s="1">
        <v>2</v>
      </c>
    </row>
    <row r="206" spans="1:15" hidden="1" x14ac:dyDescent="0.35">
      <c r="A206" t="s">
        <v>240</v>
      </c>
      <c r="B206" t="s">
        <v>84</v>
      </c>
      <c r="C206" t="s">
        <v>203</v>
      </c>
      <c r="D206" t="s">
        <v>204</v>
      </c>
      <c r="E206">
        <f>SUM(Table110[[#This Row],[2023]:[2014]])</f>
        <v>14</v>
      </c>
      <c r="I206" s="1">
        <v>1</v>
      </c>
      <c r="K206" s="1">
        <v>5</v>
      </c>
      <c r="L206" s="1">
        <v>6</v>
      </c>
      <c r="M206" s="1">
        <v>2</v>
      </c>
    </row>
    <row r="207" spans="1:15" hidden="1" x14ac:dyDescent="0.35">
      <c r="A207" t="s">
        <v>240</v>
      </c>
      <c r="B207" t="s">
        <v>84</v>
      </c>
      <c r="C207" t="s">
        <v>305</v>
      </c>
      <c r="D207" t="s">
        <v>306</v>
      </c>
      <c r="E207">
        <f>SUM(Table110[[#This Row],[2023]:[2014]])</f>
        <v>3</v>
      </c>
      <c r="L207" s="1">
        <v>1</v>
      </c>
      <c r="M207" s="1">
        <v>2</v>
      </c>
    </row>
    <row r="208" spans="1:15" hidden="1" x14ac:dyDescent="0.35">
      <c r="A208" t="s">
        <v>240</v>
      </c>
      <c r="B208" t="s">
        <v>84</v>
      </c>
      <c r="C208" t="s">
        <v>89</v>
      </c>
      <c r="D208" t="s">
        <v>90</v>
      </c>
      <c r="E208">
        <f>SUM(Table110[[#This Row],[2023]:[2014]])</f>
        <v>60</v>
      </c>
      <c r="F208">
        <v>5</v>
      </c>
      <c r="G208">
        <v>7</v>
      </c>
      <c r="H208" s="1">
        <v>6</v>
      </c>
      <c r="I208" s="1">
        <v>8</v>
      </c>
      <c r="J208" s="1">
        <v>1</v>
      </c>
      <c r="K208" s="1">
        <v>4</v>
      </c>
      <c r="L208" s="1">
        <v>7</v>
      </c>
      <c r="M208" s="1">
        <v>8</v>
      </c>
      <c r="N208" s="1">
        <v>10</v>
      </c>
      <c r="O208" s="1">
        <v>4</v>
      </c>
    </row>
    <row r="209" spans="1:15" hidden="1" x14ac:dyDescent="0.35">
      <c r="A209" t="s">
        <v>240</v>
      </c>
      <c r="B209" t="s">
        <v>84</v>
      </c>
      <c r="C209" t="s">
        <v>307</v>
      </c>
      <c r="D209" t="s">
        <v>308</v>
      </c>
      <c r="E209">
        <f>SUM(Table110[[#This Row],[2023]:[2014]])</f>
        <v>-1</v>
      </c>
      <c r="O209" s="1">
        <v>-1</v>
      </c>
    </row>
    <row r="210" spans="1:15" hidden="1" x14ac:dyDescent="0.35">
      <c r="A210" t="s">
        <v>240</v>
      </c>
      <c r="B210" t="s">
        <v>84</v>
      </c>
      <c r="C210" t="s">
        <v>309</v>
      </c>
      <c r="D210" t="s">
        <v>310</v>
      </c>
      <c r="E210">
        <f>SUM(Table110[[#This Row],[2023]:[2014]])</f>
        <v>4</v>
      </c>
      <c r="N210" s="1">
        <v>2</v>
      </c>
      <c r="O210" s="1">
        <v>2</v>
      </c>
    </row>
    <row r="211" spans="1:15" hidden="1" x14ac:dyDescent="0.35">
      <c r="A211" t="s">
        <v>240</v>
      </c>
      <c r="B211" t="s">
        <v>84</v>
      </c>
      <c r="C211" t="s">
        <v>205</v>
      </c>
      <c r="D211" t="s">
        <v>206</v>
      </c>
      <c r="E211">
        <f>SUM(Table110[[#This Row],[2023]:[2014]])</f>
        <v>38</v>
      </c>
      <c r="G211">
        <v>1</v>
      </c>
      <c r="H211" s="1">
        <v>4</v>
      </c>
      <c r="I211" s="1">
        <v>4</v>
      </c>
      <c r="J211" s="1">
        <v>5</v>
      </c>
      <c r="K211" s="1">
        <v>8</v>
      </c>
      <c r="L211" s="1">
        <v>6</v>
      </c>
      <c r="M211" s="1">
        <v>4</v>
      </c>
      <c r="N211" s="1">
        <v>6</v>
      </c>
    </row>
    <row r="212" spans="1:15" hidden="1" x14ac:dyDescent="0.35">
      <c r="A212" t="s">
        <v>240</v>
      </c>
      <c r="B212" t="s">
        <v>84</v>
      </c>
      <c r="C212" t="s">
        <v>311</v>
      </c>
      <c r="D212" t="s">
        <v>312</v>
      </c>
      <c r="E212">
        <f>SUM(Table110[[#This Row],[2023]:[2014]])</f>
        <v>1</v>
      </c>
      <c r="K212" s="1">
        <v>1</v>
      </c>
    </row>
    <row r="213" spans="1:15" hidden="1" x14ac:dyDescent="0.35">
      <c r="A213" t="s">
        <v>240</v>
      </c>
      <c r="B213" t="s">
        <v>84</v>
      </c>
      <c r="C213" t="s">
        <v>93</v>
      </c>
      <c r="D213" t="s">
        <v>94</v>
      </c>
      <c r="E213">
        <f>SUM(Table110[[#This Row],[2023]:[2014]])</f>
        <v>10</v>
      </c>
      <c r="I213" s="1">
        <v>3</v>
      </c>
      <c r="J213" s="1">
        <v>1</v>
      </c>
      <c r="K213" s="1">
        <v>1</v>
      </c>
      <c r="L213" s="1">
        <v>3</v>
      </c>
      <c r="M213" s="1">
        <v>1</v>
      </c>
      <c r="N213" s="1">
        <v>1</v>
      </c>
    </row>
    <row r="214" spans="1:15" hidden="1" x14ac:dyDescent="0.35">
      <c r="A214" t="s">
        <v>240</v>
      </c>
      <c r="B214" t="s">
        <v>84</v>
      </c>
      <c r="C214" t="s">
        <v>313</v>
      </c>
      <c r="D214" t="s">
        <v>314</v>
      </c>
      <c r="E214">
        <f>SUM(Table110[[#This Row],[2023]:[2014]])</f>
        <v>5</v>
      </c>
      <c r="L214" s="1">
        <v>-1</v>
      </c>
      <c r="M214" s="1">
        <v>6</v>
      </c>
    </row>
    <row r="215" spans="1:15" hidden="1" x14ac:dyDescent="0.35">
      <c r="A215" t="s">
        <v>240</v>
      </c>
      <c r="B215" t="s">
        <v>84</v>
      </c>
      <c r="C215" t="s">
        <v>315</v>
      </c>
      <c r="D215" t="s">
        <v>316</v>
      </c>
      <c r="E215">
        <f>SUM(Table110[[#This Row],[2023]:[2014]])</f>
        <v>13</v>
      </c>
      <c r="M215" s="1">
        <v>1</v>
      </c>
      <c r="N215" s="1">
        <v>9</v>
      </c>
      <c r="O215" s="1">
        <v>3</v>
      </c>
    </row>
    <row r="216" spans="1:15" hidden="1" x14ac:dyDescent="0.35">
      <c r="A216" t="s">
        <v>240</v>
      </c>
      <c r="B216" t="s">
        <v>84</v>
      </c>
      <c r="C216" t="s">
        <v>317</v>
      </c>
      <c r="D216" t="s">
        <v>318</v>
      </c>
      <c r="E216">
        <f>SUM(Table110[[#This Row],[2023]:[2014]])</f>
        <v>1</v>
      </c>
      <c r="O216" s="1">
        <v>1</v>
      </c>
    </row>
    <row r="217" spans="1:15" hidden="1" x14ac:dyDescent="0.35">
      <c r="A217" t="s">
        <v>240</v>
      </c>
      <c r="B217" t="s">
        <v>84</v>
      </c>
      <c r="C217" t="s">
        <v>95</v>
      </c>
      <c r="D217" t="s">
        <v>96</v>
      </c>
      <c r="E217">
        <f>SUM(Table110[[#This Row],[2023]:[2014]])</f>
        <v>4</v>
      </c>
      <c r="G217">
        <v>1</v>
      </c>
      <c r="I217" s="1">
        <v>1</v>
      </c>
      <c r="K217" s="1">
        <v>2</v>
      </c>
    </row>
    <row r="218" spans="1:15" hidden="1" x14ac:dyDescent="0.35">
      <c r="A218" t="s">
        <v>240</v>
      </c>
      <c r="B218" t="s">
        <v>84</v>
      </c>
      <c r="C218" t="s">
        <v>97</v>
      </c>
      <c r="D218" t="s">
        <v>98</v>
      </c>
      <c r="E218">
        <f>SUM(Table110[[#This Row],[2023]:[2014]])</f>
        <v>225</v>
      </c>
      <c r="F218">
        <v>3</v>
      </c>
      <c r="G218">
        <v>7</v>
      </c>
      <c r="H218" s="1">
        <v>4</v>
      </c>
      <c r="I218" s="1">
        <v>14</v>
      </c>
      <c r="J218" s="1">
        <v>21</v>
      </c>
      <c r="K218" s="1">
        <v>21</v>
      </c>
      <c r="L218" s="1">
        <v>38</v>
      </c>
      <c r="M218" s="1">
        <v>25</v>
      </c>
      <c r="N218" s="1">
        <v>38</v>
      </c>
      <c r="O218" s="1">
        <v>54</v>
      </c>
    </row>
    <row r="219" spans="1:15" hidden="1" x14ac:dyDescent="0.35">
      <c r="A219" t="s">
        <v>240</v>
      </c>
      <c r="B219" t="s">
        <v>84</v>
      </c>
      <c r="C219" t="s">
        <v>319</v>
      </c>
      <c r="D219" t="s">
        <v>320</v>
      </c>
      <c r="E219">
        <f>SUM(Table110[[#This Row],[2023]:[2014]])</f>
        <v>12</v>
      </c>
      <c r="I219" s="1">
        <v>1</v>
      </c>
      <c r="J219" s="1">
        <v>1</v>
      </c>
      <c r="L219" s="1">
        <v>6</v>
      </c>
      <c r="M219" s="1">
        <v>2</v>
      </c>
      <c r="N219" s="1">
        <v>2</v>
      </c>
    </row>
    <row r="220" spans="1:15" hidden="1" x14ac:dyDescent="0.35">
      <c r="A220" t="s">
        <v>321</v>
      </c>
      <c r="B220" t="s">
        <v>322</v>
      </c>
      <c r="C220" t="s">
        <v>323</v>
      </c>
      <c r="D220" t="s">
        <v>324</v>
      </c>
      <c r="E220">
        <f>SUM(Table110[[#This Row],[2023]:[2014]])</f>
        <v>2</v>
      </c>
      <c r="L220" s="1">
        <v>2</v>
      </c>
    </row>
    <row r="221" spans="1:15" hidden="1" x14ac:dyDescent="0.35">
      <c r="A221" t="s">
        <v>321</v>
      </c>
      <c r="B221" t="s">
        <v>322</v>
      </c>
      <c r="C221" t="s">
        <v>325</v>
      </c>
      <c r="D221" t="s">
        <v>326</v>
      </c>
      <c r="E221">
        <f>SUM(Table110[[#This Row],[2023]:[2014]])</f>
        <v>3</v>
      </c>
      <c r="I221" s="1">
        <v>3</v>
      </c>
    </row>
    <row r="222" spans="1:15" hidden="1" x14ac:dyDescent="0.35">
      <c r="A222" t="s">
        <v>321</v>
      </c>
      <c r="B222" t="s">
        <v>322</v>
      </c>
      <c r="C222" t="s">
        <v>327</v>
      </c>
      <c r="D222" t="s">
        <v>328</v>
      </c>
      <c r="E222">
        <f>SUM(Table110[[#This Row],[2023]:[2014]])</f>
        <v>70</v>
      </c>
      <c r="G222">
        <v>20</v>
      </c>
      <c r="H222" s="1">
        <v>50</v>
      </c>
    </row>
    <row r="223" spans="1:15" hidden="1" x14ac:dyDescent="0.35">
      <c r="A223" t="s">
        <v>321</v>
      </c>
      <c r="B223" t="s">
        <v>102</v>
      </c>
      <c r="C223" t="s">
        <v>329</v>
      </c>
      <c r="D223" t="s">
        <v>330</v>
      </c>
      <c r="E223">
        <f>SUM(Table110[[#This Row],[2023]:[2014]])</f>
        <v>4</v>
      </c>
      <c r="M223" s="1">
        <v>1</v>
      </c>
      <c r="N223" s="1">
        <v>3</v>
      </c>
    </row>
    <row r="224" spans="1:15" hidden="1" x14ac:dyDescent="0.35">
      <c r="A224" t="s">
        <v>321</v>
      </c>
      <c r="B224" t="s">
        <v>102</v>
      </c>
      <c r="C224" t="s">
        <v>208</v>
      </c>
      <c r="D224" t="s">
        <v>209</v>
      </c>
      <c r="E224">
        <f>SUM(Table110[[#This Row],[2023]:[2014]])</f>
        <v>0</v>
      </c>
      <c r="L224" s="1">
        <v>-1</v>
      </c>
      <c r="M224" s="1">
        <v>1</v>
      </c>
    </row>
    <row r="225" spans="1:15" hidden="1" x14ac:dyDescent="0.35">
      <c r="A225" t="s">
        <v>321</v>
      </c>
      <c r="B225" t="s">
        <v>102</v>
      </c>
      <c r="C225" t="s">
        <v>331</v>
      </c>
      <c r="D225" t="s">
        <v>332</v>
      </c>
      <c r="E225">
        <f>SUM(Table110[[#This Row],[2023]:[2014]])</f>
        <v>1</v>
      </c>
      <c r="O225" s="1">
        <v>1</v>
      </c>
    </row>
    <row r="226" spans="1:15" hidden="1" x14ac:dyDescent="0.35">
      <c r="A226" t="s">
        <v>321</v>
      </c>
      <c r="B226" t="s">
        <v>102</v>
      </c>
      <c r="C226" t="s">
        <v>103</v>
      </c>
      <c r="D226" t="s">
        <v>104</v>
      </c>
      <c r="E226">
        <f>SUM(Table110[[#This Row],[2023]:[2014]])</f>
        <v>1</v>
      </c>
      <c r="I226" s="1">
        <v>1</v>
      </c>
    </row>
    <row r="227" spans="1:15" hidden="1" x14ac:dyDescent="0.35">
      <c r="A227" t="s">
        <v>321</v>
      </c>
      <c r="B227" t="s">
        <v>111</v>
      </c>
      <c r="C227" t="s">
        <v>71</v>
      </c>
      <c r="D227" t="s">
        <v>112</v>
      </c>
      <c r="E227">
        <f>SUM(Table110[[#This Row],[2023]:[2014]])</f>
        <v>-2</v>
      </c>
      <c r="O227" s="1">
        <v>-2</v>
      </c>
    </row>
    <row r="228" spans="1:15" hidden="1" x14ac:dyDescent="0.35">
      <c r="A228" t="s">
        <v>321</v>
      </c>
      <c r="B228" t="s">
        <v>111</v>
      </c>
      <c r="C228" t="s">
        <v>333</v>
      </c>
      <c r="D228" t="s">
        <v>334</v>
      </c>
      <c r="E228">
        <f>SUM(Table110[[#This Row],[2023]:[2014]])</f>
        <v>1</v>
      </c>
      <c r="N228" s="1">
        <v>1</v>
      </c>
    </row>
    <row r="229" spans="1:15" hidden="1" x14ac:dyDescent="0.35">
      <c r="A229" t="s">
        <v>321</v>
      </c>
      <c r="B229" t="s">
        <v>111</v>
      </c>
      <c r="C229" t="s">
        <v>335</v>
      </c>
      <c r="D229" t="s">
        <v>336</v>
      </c>
      <c r="E229">
        <f>SUM(Table110[[#This Row],[2023]:[2014]])</f>
        <v>1</v>
      </c>
      <c r="O229" s="1">
        <v>1</v>
      </c>
    </row>
    <row r="230" spans="1:15" hidden="1" x14ac:dyDescent="0.35">
      <c r="A230" t="s">
        <v>321</v>
      </c>
      <c r="B230" t="s">
        <v>115</v>
      </c>
      <c r="C230" t="s">
        <v>337</v>
      </c>
      <c r="D230" t="s">
        <v>338</v>
      </c>
      <c r="E230">
        <f>SUM(Table110[[#This Row],[2023]:[2014]])</f>
        <v>0</v>
      </c>
      <c r="N230" s="1">
        <v>0</v>
      </c>
    </row>
    <row r="231" spans="1:15" hidden="1" x14ac:dyDescent="0.35">
      <c r="A231" t="s">
        <v>321</v>
      </c>
      <c r="B231" t="s">
        <v>115</v>
      </c>
      <c r="C231" t="s">
        <v>339</v>
      </c>
      <c r="D231" t="s">
        <v>340</v>
      </c>
      <c r="E231">
        <f>SUM(Table110[[#This Row],[2023]:[2014]])</f>
        <v>1</v>
      </c>
      <c r="M231" s="1">
        <v>1</v>
      </c>
    </row>
    <row r="232" spans="1:15" hidden="1" x14ac:dyDescent="0.35">
      <c r="A232" t="s">
        <v>321</v>
      </c>
      <c r="B232" t="s">
        <v>115</v>
      </c>
      <c r="C232" t="s">
        <v>137</v>
      </c>
      <c r="D232" t="s">
        <v>138</v>
      </c>
      <c r="E232">
        <f>SUM(Table110[[#This Row],[2023]:[2014]])</f>
        <v>2</v>
      </c>
      <c r="M232" s="1">
        <v>1</v>
      </c>
      <c r="O232" s="1">
        <v>1</v>
      </c>
    </row>
    <row r="233" spans="1:15" hidden="1" x14ac:dyDescent="0.35">
      <c r="A233" t="s">
        <v>321</v>
      </c>
      <c r="B233" t="s">
        <v>218</v>
      </c>
      <c r="C233" t="s">
        <v>341</v>
      </c>
      <c r="D233" t="s">
        <v>342</v>
      </c>
      <c r="E233">
        <f>SUM(Table110[[#This Row],[2023]:[2014]])</f>
        <v>1</v>
      </c>
      <c r="O233" s="1">
        <v>1</v>
      </c>
    </row>
    <row r="234" spans="1:15" hidden="1" x14ac:dyDescent="0.35">
      <c r="A234" t="s">
        <v>321</v>
      </c>
      <c r="B234" t="s">
        <v>67</v>
      </c>
      <c r="C234" t="s">
        <v>68</v>
      </c>
      <c r="D234" t="s">
        <v>69</v>
      </c>
      <c r="E234">
        <f>SUM(Table110[[#This Row],[2023]:[2014]])</f>
        <v>1</v>
      </c>
      <c r="M234" s="1">
        <v>1</v>
      </c>
    </row>
    <row r="235" spans="1:15" hidden="1" x14ac:dyDescent="0.35">
      <c r="A235" t="s">
        <v>321</v>
      </c>
      <c r="B235" t="s">
        <v>343</v>
      </c>
      <c r="C235" t="s">
        <v>344</v>
      </c>
      <c r="D235" t="s">
        <v>345</v>
      </c>
      <c r="E235">
        <f>SUM(Table110[[#This Row],[2023]:[2014]])</f>
        <v>10</v>
      </c>
      <c r="F235">
        <v>10</v>
      </c>
    </row>
    <row r="236" spans="1:15" hidden="1" x14ac:dyDescent="0.35">
      <c r="A236" t="s">
        <v>321</v>
      </c>
      <c r="B236" t="s">
        <v>258</v>
      </c>
      <c r="C236" t="s">
        <v>346</v>
      </c>
      <c r="D236" t="s">
        <v>347</v>
      </c>
      <c r="E236">
        <f>SUM(Table110[[#This Row],[2023]:[2014]])</f>
        <v>37</v>
      </c>
      <c r="H236" s="1">
        <v>17</v>
      </c>
      <c r="I236" s="1">
        <v>20</v>
      </c>
    </row>
    <row r="237" spans="1:15" hidden="1" x14ac:dyDescent="0.35">
      <c r="A237" t="s">
        <v>321</v>
      </c>
      <c r="B237" t="s">
        <v>258</v>
      </c>
      <c r="C237" t="s">
        <v>259</v>
      </c>
      <c r="D237" t="s">
        <v>260</v>
      </c>
      <c r="E237">
        <f>SUM(Table110[[#This Row],[2023]:[2014]])</f>
        <v>2</v>
      </c>
      <c r="N237" s="1">
        <v>2</v>
      </c>
    </row>
    <row r="238" spans="1:15" hidden="1" x14ac:dyDescent="0.35">
      <c r="A238" t="s">
        <v>321</v>
      </c>
      <c r="B238" t="s">
        <v>70</v>
      </c>
      <c r="C238" t="s">
        <v>71</v>
      </c>
      <c r="D238" t="s">
        <v>150</v>
      </c>
      <c r="E238">
        <f>SUM(Table110[[#This Row],[2023]:[2014]])</f>
        <v>49</v>
      </c>
      <c r="F238">
        <v>2</v>
      </c>
      <c r="G238">
        <v>10</v>
      </c>
      <c r="H238" s="1">
        <v>7</v>
      </c>
      <c r="I238" s="1">
        <v>4</v>
      </c>
      <c r="J238" s="1">
        <v>3</v>
      </c>
      <c r="K238" s="1">
        <v>8</v>
      </c>
      <c r="L238" s="1">
        <v>1</v>
      </c>
      <c r="M238" s="1">
        <v>3</v>
      </c>
      <c r="N238" s="1">
        <v>1</v>
      </c>
      <c r="O238" s="1">
        <v>10</v>
      </c>
    </row>
    <row r="239" spans="1:15" hidden="1" x14ac:dyDescent="0.35">
      <c r="A239" t="s">
        <v>321</v>
      </c>
      <c r="B239" t="s">
        <v>151</v>
      </c>
      <c r="C239" t="s">
        <v>348</v>
      </c>
      <c r="D239" t="s">
        <v>349</v>
      </c>
      <c r="E239">
        <f>SUM(Table110[[#This Row],[2023]:[2014]])</f>
        <v>1</v>
      </c>
      <c r="O239" s="1">
        <v>1</v>
      </c>
    </row>
    <row r="240" spans="1:15" hidden="1" x14ac:dyDescent="0.35">
      <c r="A240" t="s">
        <v>321</v>
      </c>
      <c r="B240" t="s">
        <v>266</v>
      </c>
      <c r="C240" t="s">
        <v>350</v>
      </c>
      <c r="D240" t="s">
        <v>351</v>
      </c>
      <c r="E240">
        <f>SUM(Table110[[#This Row],[2023]:[2014]])</f>
        <v>1</v>
      </c>
      <c r="O240" s="1">
        <v>1</v>
      </c>
    </row>
    <row r="241" spans="1:15" hidden="1" x14ac:dyDescent="0.35">
      <c r="A241" t="s">
        <v>321</v>
      </c>
      <c r="B241" t="s">
        <v>78</v>
      </c>
      <c r="C241" t="s">
        <v>352</v>
      </c>
      <c r="D241" t="s">
        <v>353</v>
      </c>
      <c r="E241">
        <f>SUM(Table110[[#This Row],[2023]:[2014]])</f>
        <v>14</v>
      </c>
      <c r="J241" s="1">
        <v>-22</v>
      </c>
      <c r="K241" s="1">
        <v>30</v>
      </c>
      <c r="N241" s="1">
        <v>-9</v>
      </c>
      <c r="O241" s="1">
        <v>15</v>
      </c>
    </row>
    <row r="242" spans="1:15" hidden="1" x14ac:dyDescent="0.35">
      <c r="A242" t="s">
        <v>321</v>
      </c>
      <c r="B242" t="s">
        <v>78</v>
      </c>
      <c r="C242" t="s">
        <v>354</v>
      </c>
      <c r="D242" t="s">
        <v>355</v>
      </c>
      <c r="E242">
        <f>SUM(Table110[[#This Row],[2023]:[2014]])</f>
        <v>69</v>
      </c>
      <c r="L242" s="1">
        <v>69</v>
      </c>
    </row>
    <row r="243" spans="1:15" hidden="1" x14ac:dyDescent="0.35">
      <c r="A243" t="s">
        <v>321</v>
      </c>
      <c r="B243" t="s">
        <v>78</v>
      </c>
      <c r="C243" t="s">
        <v>356</v>
      </c>
      <c r="D243" t="s">
        <v>357</v>
      </c>
      <c r="E243">
        <f>SUM(Table110[[#This Row],[2023]:[2014]])</f>
        <v>2</v>
      </c>
      <c r="O243" s="1">
        <v>2</v>
      </c>
    </row>
    <row r="244" spans="1:15" hidden="1" x14ac:dyDescent="0.35">
      <c r="A244" t="s">
        <v>321</v>
      </c>
      <c r="B244" t="s">
        <v>78</v>
      </c>
      <c r="C244" t="s">
        <v>358</v>
      </c>
      <c r="D244" t="s">
        <v>359</v>
      </c>
      <c r="E244">
        <f>SUM(Table110[[#This Row],[2023]:[2014]])</f>
        <v>1</v>
      </c>
      <c r="N244" s="1">
        <v>1</v>
      </c>
    </row>
    <row r="245" spans="1:15" hidden="1" x14ac:dyDescent="0.35">
      <c r="A245" t="s">
        <v>321</v>
      </c>
      <c r="B245" t="s">
        <v>78</v>
      </c>
      <c r="C245" t="s">
        <v>162</v>
      </c>
      <c r="D245" t="s">
        <v>163</v>
      </c>
      <c r="E245">
        <f>SUM(Table110[[#This Row],[2023]:[2014]])</f>
        <v>3</v>
      </c>
      <c r="I245" s="1">
        <v>2</v>
      </c>
      <c r="J245" s="1">
        <v>1</v>
      </c>
    </row>
    <row r="246" spans="1:15" hidden="1" x14ac:dyDescent="0.35">
      <c r="A246" t="s">
        <v>321</v>
      </c>
      <c r="B246" t="s">
        <v>78</v>
      </c>
      <c r="C246" t="s">
        <v>164</v>
      </c>
      <c r="D246" t="s">
        <v>165</v>
      </c>
      <c r="E246">
        <f>SUM(Table110[[#This Row],[2023]:[2014]])</f>
        <v>5</v>
      </c>
      <c r="I246" s="1">
        <v>3</v>
      </c>
      <c r="J246" s="1">
        <v>1</v>
      </c>
      <c r="K246" s="1">
        <v>1</v>
      </c>
    </row>
    <row r="247" spans="1:15" hidden="1" x14ac:dyDescent="0.35">
      <c r="A247" t="s">
        <v>321</v>
      </c>
      <c r="B247" t="s">
        <v>169</v>
      </c>
      <c r="C247" t="s">
        <v>170</v>
      </c>
      <c r="D247" t="s">
        <v>171</v>
      </c>
      <c r="E247">
        <f>SUM(Table110[[#This Row],[2023]:[2014]])</f>
        <v>1</v>
      </c>
      <c r="G247">
        <v>1</v>
      </c>
    </row>
    <row r="248" spans="1:15" hidden="1" x14ac:dyDescent="0.35">
      <c r="A248" t="s">
        <v>321</v>
      </c>
      <c r="B248" t="s">
        <v>169</v>
      </c>
      <c r="C248" t="s">
        <v>280</v>
      </c>
      <c r="D248" t="s">
        <v>281</v>
      </c>
      <c r="E248">
        <f>SUM(Table110[[#This Row],[2023]:[2014]])</f>
        <v>4</v>
      </c>
      <c r="J248" s="1">
        <v>1</v>
      </c>
      <c r="M248" s="1">
        <v>2</v>
      </c>
      <c r="N248" s="1">
        <v>1</v>
      </c>
    </row>
    <row r="249" spans="1:15" hidden="1" x14ac:dyDescent="0.35">
      <c r="A249" t="s">
        <v>321</v>
      </c>
      <c r="B249" t="s">
        <v>169</v>
      </c>
      <c r="C249" t="s">
        <v>284</v>
      </c>
      <c r="D249" t="s">
        <v>285</v>
      </c>
      <c r="E249">
        <f>SUM(Table110[[#This Row],[2023]:[2014]])</f>
        <v>1</v>
      </c>
      <c r="J249" s="1">
        <v>1</v>
      </c>
    </row>
    <row r="250" spans="1:15" hidden="1" x14ac:dyDescent="0.35">
      <c r="A250" t="s">
        <v>321</v>
      </c>
      <c r="B250" t="s">
        <v>81</v>
      </c>
      <c r="C250" t="s">
        <v>181</v>
      </c>
      <c r="D250" t="s">
        <v>182</v>
      </c>
      <c r="E250">
        <f>SUM(Table110[[#This Row],[2023]:[2014]])</f>
        <v>3</v>
      </c>
      <c r="G250">
        <v>1</v>
      </c>
      <c r="O250" s="1">
        <v>2</v>
      </c>
    </row>
    <row r="251" spans="1:15" hidden="1" x14ac:dyDescent="0.35">
      <c r="A251" t="s">
        <v>321</v>
      </c>
      <c r="B251" t="s">
        <v>81</v>
      </c>
      <c r="C251" t="s">
        <v>360</v>
      </c>
      <c r="D251" t="s">
        <v>361</v>
      </c>
      <c r="E251">
        <f>SUM(Table110[[#This Row],[2023]:[2014]])</f>
        <v>45</v>
      </c>
      <c r="J251" s="1">
        <v>20</v>
      </c>
      <c r="M251" s="1">
        <v>25</v>
      </c>
    </row>
    <row r="252" spans="1:15" hidden="1" x14ac:dyDescent="0.35">
      <c r="A252" t="s">
        <v>321</v>
      </c>
      <c r="B252" t="s">
        <v>81</v>
      </c>
      <c r="C252" t="s">
        <v>362</v>
      </c>
      <c r="D252" t="s">
        <v>363</v>
      </c>
      <c r="E252">
        <f>SUM(Table110[[#This Row],[2023]:[2014]])</f>
        <v>9</v>
      </c>
      <c r="N252" s="1">
        <v>9</v>
      </c>
    </row>
    <row r="253" spans="1:15" hidden="1" x14ac:dyDescent="0.35">
      <c r="A253" t="s">
        <v>321</v>
      </c>
      <c r="B253" t="s">
        <v>81</v>
      </c>
      <c r="C253" t="s">
        <v>183</v>
      </c>
      <c r="D253" t="s">
        <v>184</v>
      </c>
      <c r="E253">
        <f>SUM(Table110[[#This Row],[2023]:[2014]])</f>
        <v>47</v>
      </c>
      <c r="F253">
        <v>1</v>
      </c>
      <c r="G253">
        <v>17</v>
      </c>
      <c r="H253" s="1">
        <v>12</v>
      </c>
      <c r="I253" s="1">
        <v>17</v>
      </c>
    </row>
    <row r="254" spans="1:15" hidden="1" x14ac:dyDescent="0.35">
      <c r="A254" t="s">
        <v>321</v>
      </c>
      <c r="B254" t="s">
        <v>81</v>
      </c>
      <c r="C254" t="s">
        <v>187</v>
      </c>
      <c r="D254" t="s">
        <v>188</v>
      </c>
      <c r="E254">
        <f>SUM(Table110[[#This Row],[2023]:[2014]])</f>
        <v>4</v>
      </c>
      <c r="F254">
        <v>1</v>
      </c>
      <c r="H254" s="1">
        <v>2</v>
      </c>
      <c r="I254" s="1">
        <v>1</v>
      </c>
    </row>
    <row r="255" spans="1:15" hidden="1" x14ac:dyDescent="0.35">
      <c r="A255" t="s">
        <v>321</v>
      </c>
      <c r="B255" t="s">
        <v>81</v>
      </c>
      <c r="C255" t="s">
        <v>82</v>
      </c>
      <c r="D255" t="s">
        <v>83</v>
      </c>
      <c r="E255">
        <f>SUM(Table110[[#This Row],[2023]:[2014]])</f>
        <v>65</v>
      </c>
      <c r="F255">
        <v>2</v>
      </c>
      <c r="G255">
        <v>11</v>
      </c>
      <c r="H255" s="1">
        <v>8</v>
      </c>
      <c r="I255" s="1">
        <v>6</v>
      </c>
      <c r="J255" s="1">
        <v>2</v>
      </c>
      <c r="M255" s="1">
        <v>4</v>
      </c>
      <c r="N255" s="1">
        <v>19</v>
      </c>
      <c r="O255" s="1">
        <v>13</v>
      </c>
    </row>
    <row r="256" spans="1:15" hidden="1" x14ac:dyDescent="0.35">
      <c r="A256" t="s">
        <v>321</v>
      </c>
      <c r="B256" t="s">
        <v>81</v>
      </c>
      <c r="C256" t="s">
        <v>189</v>
      </c>
      <c r="D256" t="s">
        <v>190</v>
      </c>
      <c r="E256">
        <f>SUM(Table110[[#This Row],[2023]:[2014]])</f>
        <v>15</v>
      </c>
      <c r="H256" s="1">
        <v>15</v>
      </c>
    </row>
    <row r="257" spans="1:15" hidden="1" x14ac:dyDescent="0.35">
      <c r="A257" t="s">
        <v>321</v>
      </c>
      <c r="B257" t="s">
        <v>84</v>
      </c>
      <c r="C257" t="s">
        <v>71</v>
      </c>
      <c r="D257" t="s">
        <v>192</v>
      </c>
      <c r="E257">
        <f>SUM(Table110[[#This Row],[2023]:[2014]])</f>
        <v>196</v>
      </c>
      <c r="F257">
        <v>11</v>
      </c>
      <c r="G257">
        <v>30</v>
      </c>
      <c r="H257" s="1">
        <v>16</v>
      </c>
      <c r="I257" s="1">
        <v>18</v>
      </c>
      <c r="J257" s="1">
        <v>9</v>
      </c>
      <c r="K257" s="1">
        <v>15</v>
      </c>
      <c r="L257" s="1">
        <v>12</v>
      </c>
      <c r="M257" s="1">
        <v>10</v>
      </c>
      <c r="N257" s="1">
        <v>19</v>
      </c>
      <c r="O257" s="1">
        <v>56</v>
      </c>
    </row>
    <row r="258" spans="1:15" hidden="1" x14ac:dyDescent="0.35">
      <c r="A258" t="s">
        <v>321</v>
      </c>
      <c r="B258" t="s">
        <v>84</v>
      </c>
      <c r="C258" t="s">
        <v>87</v>
      </c>
      <c r="D258" t="s">
        <v>88</v>
      </c>
      <c r="E258">
        <f>SUM(Table110[[#This Row],[2023]:[2014]])</f>
        <v>44</v>
      </c>
      <c r="G258">
        <v>3</v>
      </c>
      <c r="H258" s="1">
        <v>6</v>
      </c>
      <c r="I258" s="1">
        <v>12</v>
      </c>
      <c r="J258" s="1">
        <v>3</v>
      </c>
      <c r="K258" s="1">
        <v>8</v>
      </c>
      <c r="L258" s="1">
        <v>5</v>
      </c>
      <c r="M258" s="1">
        <v>4</v>
      </c>
      <c r="N258" s="1">
        <v>2</v>
      </c>
      <c r="O258" s="1">
        <v>1</v>
      </c>
    </row>
    <row r="259" spans="1:15" hidden="1" x14ac:dyDescent="0.35">
      <c r="A259" t="s">
        <v>321</v>
      </c>
      <c r="B259" t="s">
        <v>84</v>
      </c>
      <c r="C259" t="s">
        <v>364</v>
      </c>
      <c r="D259" t="s">
        <v>365</v>
      </c>
      <c r="E259">
        <f>SUM(Table110[[#This Row],[2023]:[2014]])</f>
        <v>2</v>
      </c>
      <c r="K259" s="1">
        <v>0</v>
      </c>
      <c r="L259" s="1">
        <v>2</v>
      </c>
    </row>
    <row r="260" spans="1:15" hidden="1" x14ac:dyDescent="0.35">
      <c r="A260" t="s">
        <v>321</v>
      </c>
      <c r="B260" t="s">
        <v>84</v>
      </c>
      <c r="C260" t="s">
        <v>366</v>
      </c>
      <c r="D260" t="s">
        <v>367</v>
      </c>
      <c r="E260">
        <f>SUM(Table110[[#This Row],[2023]:[2014]])</f>
        <v>4</v>
      </c>
      <c r="M260" s="1">
        <v>2</v>
      </c>
      <c r="N260" s="1">
        <v>2</v>
      </c>
    </row>
    <row r="261" spans="1:15" hidden="1" x14ac:dyDescent="0.35">
      <c r="A261" t="s">
        <v>321</v>
      </c>
      <c r="B261" t="s">
        <v>84</v>
      </c>
      <c r="C261" t="s">
        <v>368</v>
      </c>
      <c r="D261" t="s">
        <v>369</v>
      </c>
      <c r="E261">
        <f>SUM(Table110[[#This Row],[2023]:[2014]])</f>
        <v>1</v>
      </c>
      <c r="N261" s="1">
        <v>1</v>
      </c>
    </row>
    <row r="262" spans="1:15" hidden="1" x14ac:dyDescent="0.35">
      <c r="A262" t="s">
        <v>321</v>
      </c>
      <c r="B262" t="s">
        <v>84</v>
      </c>
      <c r="C262" t="s">
        <v>370</v>
      </c>
      <c r="D262" t="s">
        <v>371</v>
      </c>
      <c r="E262">
        <f>SUM(Table110[[#This Row],[2023]:[2014]])</f>
        <v>0</v>
      </c>
      <c r="H262" s="1">
        <v>0</v>
      </c>
    </row>
    <row r="263" spans="1:15" hidden="1" x14ac:dyDescent="0.35">
      <c r="A263" t="s">
        <v>321</v>
      </c>
      <c r="B263" t="s">
        <v>84</v>
      </c>
      <c r="C263" t="s">
        <v>372</v>
      </c>
      <c r="D263" t="s">
        <v>373</v>
      </c>
      <c r="E263">
        <f>SUM(Table110[[#This Row],[2023]:[2014]])</f>
        <v>0</v>
      </c>
      <c r="L263" s="1">
        <v>0</v>
      </c>
    </row>
    <row r="264" spans="1:15" hidden="1" x14ac:dyDescent="0.35">
      <c r="A264" t="s">
        <v>321</v>
      </c>
      <c r="B264" t="s">
        <v>84</v>
      </c>
      <c r="C264" t="s">
        <v>374</v>
      </c>
      <c r="D264" t="s">
        <v>375</v>
      </c>
      <c r="E264">
        <f>SUM(Table110[[#This Row],[2023]:[2014]])</f>
        <v>0</v>
      </c>
      <c r="L264" s="1">
        <v>0</v>
      </c>
      <c r="M264" s="1">
        <v>0</v>
      </c>
      <c r="N264" s="1">
        <v>0</v>
      </c>
      <c r="O264" s="1">
        <v>0</v>
      </c>
    </row>
    <row r="265" spans="1:15" hidden="1" x14ac:dyDescent="0.35">
      <c r="A265" t="s">
        <v>321</v>
      </c>
      <c r="B265" t="s">
        <v>84</v>
      </c>
      <c r="C265" t="s">
        <v>376</v>
      </c>
      <c r="D265" t="s">
        <v>377</v>
      </c>
      <c r="E265">
        <f>SUM(Table110[[#This Row],[2023]:[2014]])</f>
        <v>1</v>
      </c>
      <c r="H265" s="1">
        <v>1</v>
      </c>
    </row>
    <row r="266" spans="1:15" hidden="1" x14ac:dyDescent="0.35">
      <c r="A266" t="s">
        <v>321</v>
      </c>
      <c r="B266" t="s">
        <v>84</v>
      </c>
      <c r="C266" t="s">
        <v>301</v>
      </c>
      <c r="D266" t="s">
        <v>302</v>
      </c>
      <c r="E266">
        <f>SUM(Table110[[#This Row],[2023]:[2014]])</f>
        <v>2</v>
      </c>
      <c r="L266" s="1">
        <v>1</v>
      </c>
      <c r="O266" s="1">
        <v>1</v>
      </c>
    </row>
    <row r="267" spans="1:15" hidden="1" x14ac:dyDescent="0.35">
      <c r="A267" t="s">
        <v>321</v>
      </c>
      <c r="B267" t="s">
        <v>84</v>
      </c>
      <c r="C267" t="s">
        <v>193</v>
      </c>
      <c r="D267" t="s">
        <v>194</v>
      </c>
      <c r="E267">
        <f>SUM(Table110[[#This Row],[2023]:[2014]])</f>
        <v>1</v>
      </c>
      <c r="I267" s="1">
        <v>1</v>
      </c>
    </row>
    <row r="268" spans="1:15" hidden="1" x14ac:dyDescent="0.35">
      <c r="A268" t="s">
        <v>321</v>
      </c>
      <c r="B268" t="s">
        <v>84</v>
      </c>
      <c r="C268" t="s">
        <v>195</v>
      </c>
      <c r="D268" t="s">
        <v>196</v>
      </c>
      <c r="E268">
        <f>SUM(Table110[[#This Row],[2023]:[2014]])</f>
        <v>54</v>
      </c>
      <c r="I268" s="1">
        <v>7</v>
      </c>
      <c r="J268" s="1">
        <v>4</v>
      </c>
      <c r="K268" s="1">
        <v>1</v>
      </c>
      <c r="L268" s="1">
        <v>31</v>
      </c>
      <c r="M268" s="1">
        <v>-1</v>
      </c>
      <c r="N268" s="1">
        <v>5</v>
      </c>
      <c r="O268" s="1">
        <v>7</v>
      </c>
    </row>
    <row r="269" spans="1:15" hidden="1" x14ac:dyDescent="0.35">
      <c r="A269" t="s">
        <v>321</v>
      </c>
      <c r="B269" t="s">
        <v>84</v>
      </c>
      <c r="C269" t="s">
        <v>201</v>
      </c>
      <c r="D269" t="s">
        <v>202</v>
      </c>
      <c r="E269">
        <f>SUM(Table110[[#This Row],[2023]:[2014]])</f>
        <v>2</v>
      </c>
      <c r="H269" s="1">
        <v>1</v>
      </c>
      <c r="K269" s="1">
        <v>1</v>
      </c>
    </row>
    <row r="270" spans="1:15" hidden="1" x14ac:dyDescent="0.35">
      <c r="A270" t="s">
        <v>321</v>
      </c>
      <c r="B270" t="s">
        <v>84</v>
      </c>
      <c r="C270" t="s">
        <v>203</v>
      </c>
      <c r="D270" t="s">
        <v>204</v>
      </c>
      <c r="E270">
        <f>SUM(Table110[[#This Row],[2023]:[2014]])</f>
        <v>2</v>
      </c>
      <c r="H270" s="1">
        <v>1</v>
      </c>
      <c r="L270" s="1">
        <v>1</v>
      </c>
    </row>
    <row r="271" spans="1:15" hidden="1" x14ac:dyDescent="0.35">
      <c r="A271" t="s">
        <v>321</v>
      </c>
      <c r="B271" t="s">
        <v>84</v>
      </c>
      <c r="C271" t="s">
        <v>89</v>
      </c>
      <c r="D271" t="s">
        <v>90</v>
      </c>
      <c r="E271">
        <f>SUM(Table110[[#This Row],[2023]:[2014]])</f>
        <v>43</v>
      </c>
      <c r="F271">
        <v>4</v>
      </c>
      <c r="G271">
        <v>13</v>
      </c>
      <c r="H271" s="1">
        <v>4</v>
      </c>
      <c r="J271" s="1">
        <v>7</v>
      </c>
      <c r="K271" s="1">
        <v>2</v>
      </c>
      <c r="M271" s="1">
        <v>2</v>
      </c>
      <c r="N271" s="1">
        <v>10</v>
      </c>
      <c r="O271" s="1">
        <v>1</v>
      </c>
    </row>
    <row r="272" spans="1:15" hidden="1" x14ac:dyDescent="0.35">
      <c r="A272" t="s">
        <v>321</v>
      </c>
      <c r="B272" t="s">
        <v>84</v>
      </c>
      <c r="C272" t="s">
        <v>378</v>
      </c>
      <c r="D272" t="s">
        <v>379</v>
      </c>
      <c r="E272">
        <f>SUM(Table110[[#This Row],[2023]:[2014]])</f>
        <v>3</v>
      </c>
      <c r="N272" s="1">
        <v>3</v>
      </c>
    </row>
    <row r="273" spans="1:15" hidden="1" x14ac:dyDescent="0.35">
      <c r="A273" t="s">
        <v>321</v>
      </c>
      <c r="B273" t="s">
        <v>84</v>
      </c>
      <c r="C273" t="s">
        <v>309</v>
      </c>
      <c r="D273" t="s">
        <v>310</v>
      </c>
      <c r="E273">
        <f>SUM(Table110[[#This Row],[2023]:[2014]])</f>
        <v>1</v>
      </c>
      <c r="N273" s="1">
        <v>1</v>
      </c>
    </row>
    <row r="274" spans="1:15" hidden="1" x14ac:dyDescent="0.35">
      <c r="A274" t="s">
        <v>321</v>
      </c>
      <c r="B274" t="s">
        <v>84</v>
      </c>
      <c r="C274" t="s">
        <v>205</v>
      </c>
      <c r="D274" t="s">
        <v>206</v>
      </c>
      <c r="E274">
        <f>SUM(Table110[[#This Row],[2023]:[2014]])</f>
        <v>15</v>
      </c>
      <c r="G274">
        <v>1</v>
      </c>
      <c r="H274" s="1">
        <v>3</v>
      </c>
      <c r="I274" s="1">
        <v>1</v>
      </c>
      <c r="K274" s="1">
        <v>2</v>
      </c>
      <c r="L274" s="1">
        <v>4</v>
      </c>
      <c r="N274" s="1">
        <v>4</v>
      </c>
    </row>
    <row r="275" spans="1:15" hidden="1" x14ac:dyDescent="0.35">
      <c r="A275" t="s">
        <v>321</v>
      </c>
      <c r="B275" t="s">
        <v>84</v>
      </c>
      <c r="C275" t="s">
        <v>93</v>
      </c>
      <c r="D275" t="s">
        <v>94</v>
      </c>
      <c r="E275">
        <f>SUM(Table110[[#This Row],[2023]:[2014]])</f>
        <v>5</v>
      </c>
      <c r="H275" s="1">
        <v>2</v>
      </c>
      <c r="I275" s="1">
        <v>2</v>
      </c>
      <c r="J275" s="1">
        <v>1</v>
      </c>
    </row>
    <row r="276" spans="1:15" hidden="1" x14ac:dyDescent="0.35">
      <c r="A276" t="s">
        <v>321</v>
      </c>
      <c r="B276" t="s">
        <v>84</v>
      </c>
      <c r="C276" t="s">
        <v>95</v>
      </c>
      <c r="D276" t="s">
        <v>96</v>
      </c>
      <c r="E276">
        <f>SUM(Table110[[#This Row],[2023]:[2014]])</f>
        <v>1</v>
      </c>
      <c r="K276" s="1">
        <v>1</v>
      </c>
    </row>
    <row r="277" spans="1:15" hidden="1" x14ac:dyDescent="0.35">
      <c r="A277" t="s">
        <v>321</v>
      </c>
      <c r="B277" t="s">
        <v>84</v>
      </c>
      <c r="C277" t="s">
        <v>97</v>
      </c>
      <c r="D277" t="s">
        <v>98</v>
      </c>
      <c r="E277">
        <f>SUM(Table110[[#This Row],[2023]:[2014]])</f>
        <v>63</v>
      </c>
      <c r="G277">
        <v>2</v>
      </c>
      <c r="H277" s="1">
        <v>1</v>
      </c>
      <c r="I277" s="1">
        <v>3</v>
      </c>
      <c r="J277" s="1">
        <v>10</v>
      </c>
      <c r="K277" s="1">
        <v>7</v>
      </c>
      <c r="L277" s="1">
        <v>13</v>
      </c>
      <c r="M277" s="1">
        <v>15</v>
      </c>
      <c r="N277" s="1">
        <v>6</v>
      </c>
      <c r="O277" s="1">
        <v>6</v>
      </c>
    </row>
    <row r="278" spans="1:15" hidden="1" x14ac:dyDescent="0.35">
      <c r="A278" t="s">
        <v>321</v>
      </c>
      <c r="B278" t="s">
        <v>84</v>
      </c>
      <c r="C278" t="s">
        <v>319</v>
      </c>
      <c r="D278" t="s">
        <v>320</v>
      </c>
      <c r="E278">
        <f>SUM(Table110[[#This Row],[2023]:[2014]])</f>
        <v>5</v>
      </c>
      <c r="J278" s="1">
        <v>2</v>
      </c>
      <c r="K278" s="1">
        <v>1</v>
      </c>
      <c r="L278" s="1">
        <v>1</v>
      </c>
      <c r="N278" s="1">
        <v>1</v>
      </c>
    </row>
    <row r="279" spans="1:15" hidden="1" x14ac:dyDescent="0.35">
      <c r="A279" t="s">
        <v>380</v>
      </c>
      <c r="B279" t="s">
        <v>322</v>
      </c>
      <c r="C279" t="s">
        <v>325</v>
      </c>
      <c r="D279" t="s">
        <v>326</v>
      </c>
      <c r="E279">
        <f>SUM(Table110[[#This Row],[2023]:[2014]])</f>
        <v>3</v>
      </c>
      <c r="I279" s="1">
        <v>3</v>
      </c>
    </row>
    <row r="280" spans="1:15" hidden="1" x14ac:dyDescent="0.35">
      <c r="A280" t="s">
        <v>380</v>
      </c>
      <c r="B280" t="s">
        <v>100</v>
      </c>
      <c r="C280" t="s">
        <v>71</v>
      </c>
      <c r="D280" t="s">
        <v>101</v>
      </c>
      <c r="E280">
        <f>SUM(Table110[[#This Row],[2023]:[2014]])</f>
        <v>5</v>
      </c>
      <c r="F280">
        <v>1</v>
      </c>
      <c r="H280" s="1">
        <v>1</v>
      </c>
      <c r="I280" s="1">
        <v>1</v>
      </c>
      <c r="J280" s="1">
        <v>2</v>
      </c>
    </row>
    <row r="281" spans="1:15" hidden="1" x14ac:dyDescent="0.35">
      <c r="A281" t="s">
        <v>380</v>
      </c>
      <c r="B281" t="s">
        <v>100</v>
      </c>
      <c r="C281" t="s">
        <v>381</v>
      </c>
      <c r="D281" t="s">
        <v>382</v>
      </c>
      <c r="E281">
        <f>SUM(Table110[[#This Row],[2023]:[2014]])</f>
        <v>1</v>
      </c>
      <c r="O281" s="1">
        <v>1</v>
      </c>
    </row>
    <row r="282" spans="1:15" hidden="1" x14ac:dyDescent="0.35">
      <c r="A282" t="s">
        <v>380</v>
      </c>
      <c r="B282" t="s">
        <v>383</v>
      </c>
      <c r="C282" t="s">
        <v>384</v>
      </c>
      <c r="D282" t="s">
        <v>385</v>
      </c>
      <c r="E282">
        <f>SUM(Table110[[#This Row],[2023]:[2014]])</f>
        <v>1</v>
      </c>
      <c r="M282" s="1">
        <v>1</v>
      </c>
    </row>
    <row r="283" spans="1:15" hidden="1" x14ac:dyDescent="0.35">
      <c r="A283" t="s">
        <v>380</v>
      </c>
      <c r="B283" t="s">
        <v>244</v>
      </c>
      <c r="C283" t="s">
        <v>245</v>
      </c>
      <c r="D283" t="s">
        <v>246</v>
      </c>
      <c r="E283">
        <f>SUM(Table110[[#This Row],[2023]:[2014]])</f>
        <v>1</v>
      </c>
      <c r="F283">
        <v>1</v>
      </c>
    </row>
    <row r="284" spans="1:15" hidden="1" x14ac:dyDescent="0.35">
      <c r="A284" t="s">
        <v>380</v>
      </c>
      <c r="B284" t="s">
        <v>111</v>
      </c>
      <c r="C284" t="s">
        <v>71</v>
      </c>
      <c r="D284" t="s">
        <v>112</v>
      </c>
      <c r="E284">
        <f>SUM(Table110[[#This Row],[2023]:[2014]])</f>
        <v>2</v>
      </c>
      <c r="K284" s="1">
        <v>2</v>
      </c>
    </row>
    <row r="285" spans="1:15" hidden="1" x14ac:dyDescent="0.35">
      <c r="A285" t="s">
        <v>380</v>
      </c>
      <c r="B285" t="s">
        <v>386</v>
      </c>
      <c r="C285" t="s">
        <v>387</v>
      </c>
      <c r="D285" t="s">
        <v>388</v>
      </c>
      <c r="E285">
        <f>SUM(Table110[[#This Row],[2023]:[2014]])</f>
        <v>0</v>
      </c>
      <c r="O285" s="1">
        <v>0</v>
      </c>
    </row>
    <row r="286" spans="1:15" hidden="1" x14ac:dyDescent="0.35">
      <c r="A286" t="s">
        <v>380</v>
      </c>
      <c r="B286" t="s">
        <v>115</v>
      </c>
      <c r="C286" t="s">
        <v>71</v>
      </c>
      <c r="D286" t="s">
        <v>116</v>
      </c>
      <c r="E286">
        <f>SUM(Table110[[#This Row],[2023]:[2014]])</f>
        <v>1</v>
      </c>
      <c r="I286" s="1">
        <v>1</v>
      </c>
    </row>
    <row r="287" spans="1:15" hidden="1" x14ac:dyDescent="0.35">
      <c r="A287" t="s">
        <v>380</v>
      </c>
      <c r="B287" t="s">
        <v>115</v>
      </c>
      <c r="C287" t="s">
        <v>71</v>
      </c>
      <c r="D287" t="s">
        <v>117</v>
      </c>
      <c r="E287">
        <f>SUM(Table110[[#This Row],[2023]:[2014]])</f>
        <v>3</v>
      </c>
      <c r="F287">
        <v>-1</v>
      </c>
      <c r="H287" s="1">
        <v>-1</v>
      </c>
      <c r="I287" s="1">
        <v>-2</v>
      </c>
      <c r="M287" s="1">
        <v>7</v>
      </c>
    </row>
    <row r="288" spans="1:15" hidden="1" x14ac:dyDescent="0.35">
      <c r="A288" t="s">
        <v>380</v>
      </c>
      <c r="B288" t="s">
        <v>115</v>
      </c>
      <c r="C288" t="s">
        <v>71</v>
      </c>
      <c r="D288" t="s">
        <v>119</v>
      </c>
      <c r="E288">
        <f>SUM(Table110[[#This Row],[2023]:[2014]])</f>
        <v>2</v>
      </c>
      <c r="I288" s="1">
        <v>2</v>
      </c>
      <c r="K288" s="1">
        <v>0</v>
      </c>
    </row>
    <row r="289" spans="1:15" hidden="1" x14ac:dyDescent="0.35">
      <c r="A289" t="s">
        <v>380</v>
      </c>
      <c r="B289" t="s">
        <v>115</v>
      </c>
      <c r="C289" t="s">
        <v>71</v>
      </c>
      <c r="D289" t="s">
        <v>121</v>
      </c>
      <c r="E289">
        <f>SUM(Table110[[#This Row],[2023]:[2014]])</f>
        <v>1</v>
      </c>
      <c r="H289" s="1">
        <v>1</v>
      </c>
      <c r="I289" s="1">
        <v>0</v>
      </c>
    </row>
    <row r="290" spans="1:15" hidden="1" x14ac:dyDescent="0.35">
      <c r="A290" t="s">
        <v>380</v>
      </c>
      <c r="B290" t="s">
        <v>115</v>
      </c>
      <c r="C290" t="s">
        <v>71</v>
      </c>
      <c r="D290" t="s">
        <v>389</v>
      </c>
      <c r="E290">
        <f>SUM(Table110[[#This Row],[2023]:[2014]])</f>
        <v>1</v>
      </c>
      <c r="G290">
        <v>1</v>
      </c>
    </row>
    <row r="291" spans="1:15" hidden="1" x14ac:dyDescent="0.35">
      <c r="A291" t="s">
        <v>380</v>
      </c>
      <c r="B291" t="s">
        <v>115</v>
      </c>
      <c r="C291" t="s">
        <v>71</v>
      </c>
      <c r="D291" t="s">
        <v>123</v>
      </c>
      <c r="E291">
        <f>SUM(Table110[[#This Row],[2023]:[2014]])</f>
        <v>3</v>
      </c>
      <c r="G291">
        <v>3</v>
      </c>
    </row>
    <row r="292" spans="1:15" hidden="1" x14ac:dyDescent="0.35">
      <c r="A292" t="s">
        <v>380</v>
      </c>
      <c r="B292" t="s">
        <v>115</v>
      </c>
      <c r="C292" t="s">
        <v>71</v>
      </c>
      <c r="D292" t="s">
        <v>124</v>
      </c>
      <c r="E292">
        <f>SUM(Table110[[#This Row],[2023]:[2014]])</f>
        <v>1</v>
      </c>
      <c r="J292" s="1">
        <v>1</v>
      </c>
    </row>
    <row r="293" spans="1:15" hidden="1" x14ac:dyDescent="0.35">
      <c r="A293" t="s">
        <v>380</v>
      </c>
      <c r="B293" t="s">
        <v>115</v>
      </c>
      <c r="C293" t="s">
        <v>71</v>
      </c>
      <c r="D293" t="s">
        <v>126</v>
      </c>
      <c r="E293">
        <f>SUM(Table110[[#This Row],[2023]:[2014]])</f>
        <v>1</v>
      </c>
      <c r="F293">
        <v>1</v>
      </c>
    </row>
    <row r="294" spans="1:15" hidden="1" x14ac:dyDescent="0.35">
      <c r="A294" t="s">
        <v>380</v>
      </c>
      <c r="B294" t="s">
        <v>218</v>
      </c>
      <c r="C294" t="s">
        <v>390</v>
      </c>
      <c r="D294" t="s">
        <v>391</v>
      </c>
      <c r="E294">
        <f>SUM(Table110[[#This Row],[2023]:[2014]])</f>
        <v>5</v>
      </c>
      <c r="M294" s="1">
        <v>1</v>
      </c>
      <c r="O294" s="1">
        <v>4</v>
      </c>
    </row>
    <row r="295" spans="1:15" hidden="1" x14ac:dyDescent="0.35">
      <c r="A295" t="s">
        <v>380</v>
      </c>
      <c r="B295" t="s">
        <v>253</v>
      </c>
      <c r="C295" t="s">
        <v>256</v>
      </c>
      <c r="D295" t="s">
        <v>257</v>
      </c>
      <c r="E295">
        <f>SUM(Table110[[#This Row],[2023]:[2014]])</f>
        <v>3</v>
      </c>
      <c r="J295" s="1">
        <v>3</v>
      </c>
    </row>
    <row r="296" spans="1:15" hidden="1" x14ac:dyDescent="0.35">
      <c r="A296" t="s">
        <v>380</v>
      </c>
      <c r="B296" t="s">
        <v>343</v>
      </c>
      <c r="C296" t="s">
        <v>344</v>
      </c>
      <c r="D296" t="s">
        <v>345</v>
      </c>
      <c r="E296">
        <f>SUM(Table110[[#This Row],[2023]:[2014]])</f>
        <v>1</v>
      </c>
      <c r="J296" s="1">
        <v>1</v>
      </c>
    </row>
    <row r="297" spans="1:15" hidden="1" x14ac:dyDescent="0.35">
      <c r="A297" t="s">
        <v>380</v>
      </c>
      <c r="B297" t="s">
        <v>258</v>
      </c>
      <c r="C297" t="s">
        <v>392</v>
      </c>
      <c r="D297" t="s">
        <v>393</v>
      </c>
      <c r="E297">
        <f>SUM(Table110[[#This Row],[2023]:[2014]])</f>
        <v>2</v>
      </c>
      <c r="K297" s="1">
        <v>1</v>
      </c>
      <c r="N297" s="1">
        <v>1</v>
      </c>
    </row>
    <row r="298" spans="1:15" hidden="1" x14ac:dyDescent="0.35">
      <c r="A298" t="s">
        <v>380</v>
      </c>
      <c r="B298" t="s">
        <v>258</v>
      </c>
      <c r="C298" t="s">
        <v>346</v>
      </c>
      <c r="D298" t="s">
        <v>347</v>
      </c>
      <c r="E298">
        <f>SUM(Table110[[#This Row],[2023]:[2014]])</f>
        <v>13</v>
      </c>
      <c r="I298" s="1">
        <v>13</v>
      </c>
    </row>
    <row r="299" spans="1:15" hidden="1" x14ac:dyDescent="0.35">
      <c r="A299" t="s">
        <v>380</v>
      </c>
      <c r="B299" t="s">
        <v>70</v>
      </c>
      <c r="C299" t="s">
        <v>71</v>
      </c>
      <c r="D299" t="s">
        <v>72</v>
      </c>
      <c r="E299">
        <f>SUM(Table110[[#This Row],[2023]:[2014]])</f>
        <v>-6</v>
      </c>
      <c r="F299">
        <v>-4</v>
      </c>
      <c r="I299" s="1">
        <v>-6</v>
      </c>
      <c r="M299" s="1">
        <v>4</v>
      </c>
    </row>
    <row r="300" spans="1:15" hidden="1" x14ac:dyDescent="0.35">
      <c r="A300" t="s">
        <v>380</v>
      </c>
      <c r="B300" t="s">
        <v>394</v>
      </c>
      <c r="C300" t="s">
        <v>395</v>
      </c>
      <c r="D300" t="s">
        <v>396</v>
      </c>
      <c r="E300">
        <f>SUM(Table110[[#This Row],[2023]:[2014]])</f>
        <v>1</v>
      </c>
      <c r="M300" s="1">
        <v>1</v>
      </c>
    </row>
    <row r="301" spans="1:15" hidden="1" x14ac:dyDescent="0.35">
      <c r="A301" t="s">
        <v>380</v>
      </c>
      <c r="B301" t="s">
        <v>151</v>
      </c>
      <c r="C301" t="s">
        <v>397</v>
      </c>
      <c r="D301" t="s">
        <v>398</v>
      </c>
      <c r="E301">
        <f>SUM(Table110[[#This Row],[2023]:[2014]])</f>
        <v>1</v>
      </c>
      <c r="I301" s="1">
        <v>1</v>
      </c>
    </row>
    <row r="302" spans="1:15" hidden="1" x14ac:dyDescent="0.35">
      <c r="A302" t="s">
        <v>380</v>
      </c>
      <c r="B302" t="s">
        <v>266</v>
      </c>
      <c r="C302" t="s">
        <v>267</v>
      </c>
      <c r="D302" t="s">
        <v>268</v>
      </c>
      <c r="E302">
        <f>SUM(Table110[[#This Row],[2023]:[2014]])</f>
        <v>1</v>
      </c>
      <c r="L302" s="1">
        <v>1</v>
      </c>
    </row>
    <row r="303" spans="1:15" hidden="1" x14ac:dyDescent="0.35">
      <c r="A303" t="s">
        <v>380</v>
      </c>
      <c r="B303" t="s">
        <v>73</v>
      </c>
      <c r="C303" t="s">
        <v>71</v>
      </c>
      <c r="D303" t="s">
        <v>159</v>
      </c>
      <c r="E303">
        <f>SUM(Table110[[#This Row],[2023]:[2014]])</f>
        <v>7</v>
      </c>
      <c r="G303">
        <v>1</v>
      </c>
      <c r="I303" s="1">
        <v>3</v>
      </c>
      <c r="J303" s="1">
        <v>3</v>
      </c>
    </row>
    <row r="304" spans="1:15" hidden="1" x14ac:dyDescent="0.35">
      <c r="A304" t="s">
        <v>380</v>
      </c>
      <c r="B304" t="s">
        <v>73</v>
      </c>
      <c r="C304" t="s">
        <v>71</v>
      </c>
      <c r="D304" t="s">
        <v>74</v>
      </c>
      <c r="E304">
        <f>SUM(Table110[[#This Row],[2023]:[2014]])</f>
        <v>5</v>
      </c>
      <c r="G304">
        <v>1</v>
      </c>
      <c r="H304" s="1">
        <v>1</v>
      </c>
      <c r="I304" s="1">
        <v>2</v>
      </c>
      <c r="J304" s="1">
        <v>1</v>
      </c>
    </row>
    <row r="305" spans="1:15" hidden="1" x14ac:dyDescent="0.35">
      <c r="A305" t="s">
        <v>380</v>
      </c>
      <c r="B305" t="s">
        <v>73</v>
      </c>
      <c r="C305" t="s">
        <v>71</v>
      </c>
      <c r="D305" t="s">
        <v>75</v>
      </c>
      <c r="E305">
        <f>SUM(Table110[[#This Row],[2023]:[2014]])</f>
        <v>7</v>
      </c>
      <c r="F305">
        <v>1</v>
      </c>
      <c r="G305">
        <v>2</v>
      </c>
      <c r="I305" s="1">
        <v>4</v>
      </c>
    </row>
    <row r="306" spans="1:15" hidden="1" x14ac:dyDescent="0.35">
      <c r="A306" t="s">
        <v>380</v>
      </c>
      <c r="B306" t="s">
        <v>73</v>
      </c>
      <c r="C306" t="s">
        <v>71</v>
      </c>
      <c r="D306" t="s">
        <v>76</v>
      </c>
      <c r="E306">
        <f>SUM(Table110[[#This Row],[2023]:[2014]])</f>
        <v>9</v>
      </c>
      <c r="G306">
        <v>4</v>
      </c>
      <c r="H306" s="1">
        <v>1</v>
      </c>
      <c r="I306" s="1">
        <v>1</v>
      </c>
      <c r="J306" s="1">
        <v>3</v>
      </c>
    </row>
    <row r="307" spans="1:15" hidden="1" x14ac:dyDescent="0.35">
      <c r="A307" t="s">
        <v>380</v>
      </c>
      <c r="B307" t="s">
        <v>73</v>
      </c>
      <c r="C307" t="s">
        <v>71</v>
      </c>
      <c r="D307" t="s">
        <v>77</v>
      </c>
      <c r="E307">
        <f>SUM(Table110[[#This Row],[2023]:[2014]])</f>
        <v>3</v>
      </c>
      <c r="G307">
        <v>3</v>
      </c>
    </row>
    <row r="308" spans="1:15" hidden="1" x14ac:dyDescent="0.35">
      <c r="A308" t="s">
        <v>380</v>
      </c>
      <c r="B308" t="s">
        <v>399</v>
      </c>
      <c r="C308" t="s">
        <v>400</v>
      </c>
      <c r="D308" t="s">
        <v>401</v>
      </c>
      <c r="E308">
        <f>SUM(Table110[[#This Row],[2023]:[2014]])</f>
        <v>1</v>
      </c>
      <c r="H308" s="1">
        <v>1</v>
      </c>
    </row>
    <row r="309" spans="1:15" hidden="1" x14ac:dyDescent="0.35">
      <c r="A309" t="s">
        <v>380</v>
      </c>
      <c r="B309" t="s">
        <v>271</v>
      </c>
      <c r="C309" t="s">
        <v>272</v>
      </c>
      <c r="D309" t="s">
        <v>273</v>
      </c>
      <c r="E309">
        <f>SUM(Table110[[#This Row],[2023]:[2014]])</f>
        <v>1</v>
      </c>
      <c r="J309" s="1">
        <v>1</v>
      </c>
    </row>
    <row r="310" spans="1:15" hidden="1" x14ac:dyDescent="0.35">
      <c r="A310" t="s">
        <v>380</v>
      </c>
      <c r="B310" t="s">
        <v>271</v>
      </c>
      <c r="C310" t="s">
        <v>402</v>
      </c>
      <c r="D310" t="s">
        <v>403</v>
      </c>
      <c r="E310">
        <f>SUM(Table110[[#This Row],[2023]:[2014]])</f>
        <v>1</v>
      </c>
      <c r="H310" s="1">
        <v>1</v>
      </c>
    </row>
    <row r="311" spans="1:15" hidden="1" x14ac:dyDescent="0.35">
      <c r="A311" t="s">
        <v>380</v>
      </c>
      <c r="B311" t="s">
        <v>271</v>
      </c>
      <c r="C311" t="s">
        <v>404</v>
      </c>
      <c r="D311" t="s">
        <v>405</v>
      </c>
      <c r="E311">
        <f>SUM(Table110[[#This Row],[2023]:[2014]])</f>
        <v>3</v>
      </c>
      <c r="N311" s="1">
        <v>2</v>
      </c>
      <c r="O311" s="1">
        <v>1</v>
      </c>
    </row>
    <row r="312" spans="1:15" hidden="1" x14ac:dyDescent="0.35">
      <c r="A312" t="s">
        <v>380</v>
      </c>
      <c r="B312" t="s">
        <v>224</v>
      </c>
      <c r="C312" t="s">
        <v>406</v>
      </c>
      <c r="D312" t="s">
        <v>407</v>
      </c>
      <c r="E312">
        <f>SUM(Table110[[#This Row],[2023]:[2014]])</f>
        <v>1</v>
      </c>
      <c r="O312" s="1">
        <v>1</v>
      </c>
    </row>
    <row r="313" spans="1:15" hidden="1" x14ac:dyDescent="0.35">
      <c r="A313" t="s">
        <v>380</v>
      </c>
      <c r="B313" t="s">
        <v>227</v>
      </c>
      <c r="C313" t="s">
        <v>228</v>
      </c>
      <c r="D313" t="s">
        <v>229</v>
      </c>
      <c r="E313">
        <f>SUM(Table110[[#This Row],[2023]:[2014]])</f>
        <v>2</v>
      </c>
      <c r="L313" s="1">
        <v>2</v>
      </c>
    </row>
    <row r="314" spans="1:15" hidden="1" x14ac:dyDescent="0.35">
      <c r="A314" t="s">
        <v>380</v>
      </c>
      <c r="B314" t="s">
        <v>78</v>
      </c>
      <c r="C314" t="s">
        <v>352</v>
      </c>
      <c r="D314" t="s">
        <v>353</v>
      </c>
      <c r="E314">
        <f>SUM(Table110[[#This Row],[2023]:[2014]])</f>
        <v>4</v>
      </c>
      <c r="N314" s="1">
        <v>-11</v>
      </c>
      <c r="O314" s="1">
        <v>15</v>
      </c>
    </row>
    <row r="315" spans="1:15" hidden="1" x14ac:dyDescent="0.35">
      <c r="A315" t="s">
        <v>380</v>
      </c>
      <c r="B315" t="s">
        <v>78</v>
      </c>
      <c r="C315" t="s">
        <v>354</v>
      </c>
      <c r="D315" t="s">
        <v>355</v>
      </c>
      <c r="E315">
        <f>SUM(Table110[[#This Row],[2023]:[2014]])</f>
        <v>3</v>
      </c>
      <c r="I315" s="1">
        <v>3</v>
      </c>
    </row>
    <row r="316" spans="1:15" hidden="1" x14ac:dyDescent="0.35">
      <c r="A316" t="s">
        <v>380</v>
      </c>
      <c r="B316" t="s">
        <v>78</v>
      </c>
      <c r="C316" t="s">
        <v>408</v>
      </c>
      <c r="D316" t="s">
        <v>409</v>
      </c>
      <c r="E316">
        <f>SUM(Table110[[#This Row],[2023]:[2014]])</f>
        <v>1</v>
      </c>
      <c r="N316" s="1">
        <v>1</v>
      </c>
    </row>
    <row r="317" spans="1:15" hidden="1" x14ac:dyDescent="0.35">
      <c r="A317" t="s">
        <v>380</v>
      </c>
      <c r="B317" t="s">
        <v>78</v>
      </c>
      <c r="C317" t="s">
        <v>356</v>
      </c>
      <c r="D317" t="s">
        <v>357</v>
      </c>
      <c r="E317">
        <f>SUM(Table110[[#This Row],[2023]:[2014]])</f>
        <v>4</v>
      </c>
      <c r="N317" s="1">
        <v>1</v>
      </c>
      <c r="O317" s="1">
        <v>3</v>
      </c>
    </row>
    <row r="318" spans="1:15" hidden="1" x14ac:dyDescent="0.35">
      <c r="A318" t="s">
        <v>380</v>
      </c>
      <c r="B318" t="s">
        <v>78</v>
      </c>
      <c r="C318" t="s">
        <v>276</v>
      </c>
      <c r="D318" t="s">
        <v>277</v>
      </c>
      <c r="E318">
        <f>SUM(Table110[[#This Row],[2023]:[2014]])</f>
        <v>4</v>
      </c>
      <c r="M318" s="1">
        <v>2</v>
      </c>
      <c r="N318" s="1">
        <v>2</v>
      </c>
    </row>
    <row r="319" spans="1:15" hidden="1" x14ac:dyDescent="0.35">
      <c r="A319" t="s">
        <v>380</v>
      </c>
      <c r="B319" t="s">
        <v>78</v>
      </c>
      <c r="C319" t="s">
        <v>410</v>
      </c>
      <c r="D319" t="s">
        <v>411</v>
      </c>
      <c r="E319">
        <f>SUM(Table110[[#This Row],[2023]:[2014]])</f>
        <v>1</v>
      </c>
      <c r="O319" s="1">
        <v>1</v>
      </c>
    </row>
    <row r="320" spans="1:15" hidden="1" x14ac:dyDescent="0.35">
      <c r="A320" t="s">
        <v>380</v>
      </c>
      <c r="B320" t="s">
        <v>78</v>
      </c>
      <c r="C320" t="s">
        <v>164</v>
      </c>
      <c r="D320" t="s">
        <v>165</v>
      </c>
      <c r="E320">
        <f>SUM(Table110[[#This Row],[2023]:[2014]])</f>
        <v>5</v>
      </c>
      <c r="I320" s="1">
        <v>4</v>
      </c>
      <c r="K320" s="1">
        <v>1</v>
      </c>
    </row>
    <row r="321" spans="1:15" hidden="1" x14ac:dyDescent="0.35">
      <c r="A321" t="s">
        <v>380</v>
      </c>
      <c r="B321" t="s">
        <v>169</v>
      </c>
      <c r="C321" t="s">
        <v>280</v>
      </c>
      <c r="D321" t="s">
        <v>281</v>
      </c>
      <c r="E321">
        <f>SUM(Table110[[#This Row],[2023]:[2014]])</f>
        <v>4</v>
      </c>
      <c r="O321" s="1">
        <v>4</v>
      </c>
    </row>
    <row r="322" spans="1:15" hidden="1" x14ac:dyDescent="0.35">
      <c r="A322" t="s">
        <v>380</v>
      </c>
      <c r="B322" t="s">
        <v>169</v>
      </c>
      <c r="C322" t="s">
        <v>282</v>
      </c>
      <c r="D322" t="s">
        <v>283</v>
      </c>
      <c r="E322">
        <f>SUM(Table110[[#This Row],[2023]:[2014]])</f>
        <v>2</v>
      </c>
      <c r="K322" s="1">
        <v>1</v>
      </c>
      <c r="L322" s="1">
        <v>1</v>
      </c>
    </row>
    <row r="323" spans="1:15" hidden="1" x14ac:dyDescent="0.35">
      <c r="A323" t="s">
        <v>380</v>
      </c>
      <c r="B323" t="s">
        <v>169</v>
      </c>
      <c r="C323" t="s">
        <v>412</v>
      </c>
      <c r="D323" t="s">
        <v>413</v>
      </c>
      <c r="E323">
        <f>SUM(Table110[[#This Row],[2023]:[2014]])</f>
        <v>2</v>
      </c>
      <c r="M323" s="1">
        <v>1</v>
      </c>
      <c r="N323" s="1">
        <v>1</v>
      </c>
    </row>
    <row r="324" spans="1:15" hidden="1" x14ac:dyDescent="0.35">
      <c r="A324" t="s">
        <v>380</v>
      </c>
      <c r="B324" t="s">
        <v>169</v>
      </c>
      <c r="C324" t="s">
        <v>284</v>
      </c>
      <c r="D324" t="s">
        <v>285</v>
      </c>
      <c r="E324">
        <f>SUM(Table110[[#This Row],[2023]:[2014]])</f>
        <v>2</v>
      </c>
      <c r="J324" s="1">
        <v>1</v>
      </c>
      <c r="L324" s="1">
        <v>1</v>
      </c>
    </row>
    <row r="325" spans="1:15" hidden="1" x14ac:dyDescent="0.35">
      <c r="A325" t="s">
        <v>380</v>
      </c>
      <c r="B325" t="s">
        <v>169</v>
      </c>
      <c r="C325" t="s">
        <v>286</v>
      </c>
      <c r="D325" t="s">
        <v>287</v>
      </c>
      <c r="E325">
        <f>SUM(Table110[[#This Row],[2023]:[2014]])</f>
        <v>1</v>
      </c>
      <c r="N325" s="1">
        <v>1</v>
      </c>
    </row>
    <row r="326" spans="1:15" hidden="1" x14ac:dyDescent="0.35">
      <c r="A326" t="s">
        <v>380</v>
      </c>
      <c r="B326" t="s">
        <v>81</v>
      </c>
      <c r="C326" t="s">
        <v>183</v>
      </c>
      <c r="D326" t="s">
        <v>184</v>
      </c>
      <c r="E326">
        <f>SUM(Table110[[#This Row],[2023]:[2014]])</f>
        <v>14</v>
      </c>
      <c r="G326">
        <v>3</v>
      </c>
      <c r="I326" s="1">
        <v>11</v>
      </c>
    </row>
    <row r="327" spans="1:15" hidden="1" x14ac:dyDescent="0.35">
      <c r="A327" t="s">
        <v>380</v>
      </c>
      <c r="B327" t="s">
        <v>81</v>
      </c>
      <c r="C327" t="s">
        <v>187</v>
      </c>
      <c r="D327" t="s">
        <v>188</v>
      </c>
      <c r="E327">
        <f>SUM(Table110[[#This Row],[2023]:[2014]])</f>
        <v>1</v>
      </c>
      <c r="I327" s="1">
        <v>1</v>
      </c>
    </row>
    <row r="328" spans="1:15" hidden="1" x14ac:dyDescent="0.35">
      <c r="A328" t="s">
        <v>380</v>
      </c>
      <c r="B328" t="s">
        <v>81</v>
      </c>
      <c r="C328" t="s">
        <v>82</v>
      </c>
      <c r="D328" t="s">
        <v>83</v>
      </c>
      <c r="E328">
        <f>SUM(Table110[[#This Row],[2023]:[2014]])</f>
        <v>43</v>
      </c>
      <c r="G328">
        <v>3</v>
      </c>
      <c r="H328" s="1">
        <v>1</v>
      </c>
      <c r="J328" s="1">
        <v>4</v>
      </c>
      <c r="K328" s="1">
        <v>5</v>
      </c>
      <c r="L328" s="1">
        <v>4</v>
      </c>
      <c r="M328" s="1">
        <v>8</v>
      </c>
      <c r="N328" s="1">
        <v>11</v>
      </c>
      <c r="O328" s="1">
        <v>7</v>
      </c>
    </row>
    <row r="329" spans="1:15" hidden="1" x14ac:dyDescent="0.35">
      <c r="A329" t="s">
        <v>380</v>
      </c>
      <c r="B329" t="s">
        <v>84</v>
      </c>
      <c r="C329" t="s">
        <v>71</v>
      </c>
      <c r="D329" t="s">
        <v>85</v>
      </c>
      <c r="E329">
        <f>SUM(Table110[[#This Row],[2023]:[2014]])</f>
        <v>333</v>
      </c>
      <c r="F329">
        <v>2</v>
      </c>
      <c r="G329">
        <v>14</v>
      </c>
      <c r="H329" s="1">
        <v>7</v>
      </c>
      <c r="I329" s="1">
        <v>22</v>
      </c>
      <c r="J329" s="1">
        <v>32</v>
      </c>
      <c r="K329" s="1">
        <v>22</v>
      </c>
      <c r="L329" s="1">
        <v>36</v>
      </c>
      <c r="M329" s="1">
        <v>24</v>
      </c>
      <c r="N329" s="1">
        <v>47</v>
      </c>
      <c r="O329" s="1">
        <v>127</v>
      </c>
    </row>
    <row r="330" spans="1:15" hidden="1" x14ac:dyDescent="0.35">
      <c r="A330" t="s">
        <v>380</v>
      </c>
      <c r="B330" t="s">
        <v>84</v>
      </c>
      <c r="C330" t="s">
        <v>71</v>
      </c>
      <c r="D330" t="s">
        <v>191</v>
      </c>
      <c r="E330">
        <f>SUM(Table110[[#This Row],[2023]:[2014]])</f>
        <v>9</v>
      </c>
      <c r="G330">
        <v>7</v>
      </c>
      <c r="J330" s="1">
        <v>2</v>
      </c>
    </row>
    <row r="331" spans="1:15" hidden="1" x14ac:dyDescent="0.35">
      <c r="A331" t="s">
        <v>380</v>
      </c>
      <c r="B331" t="s">
        <v>84</v>
      </c>
      <c r="C331" t="s">
        <v>71</v>
      </c>
      <c r="D331" t="s">
        <v>294</v>
      </c>
      <c r="E331">
        <f>SUM(Table110[[#This Row],[2023]:[2014]])</f>
        <v>4</v>
      </c>
      <c r="N331" s="1">
        <v>2</v>
      </c>
      <c r="O331" s="1">
        <v>2</v>
      </c>
    </row>
    <row r="332" spans="1:15" hidden="1" x14ac:dyDescent="0.35">
      <c r="A332" t="s">
        <v>380</v>
      </c>
      <c r="B332" t="s">
        <v>84</v>
      </c>
      <c r="C332" t="s">
        <v>87</v>
      </c>
      <c r="D332" t="s">
        <v>88</v>
      </c>
      <c r="E332">
        <f>SUM(Table110[[#This Row],[2023]:[2014]])</f>
        <v>46</v>
      </c>
      <c r="F332">
        <v>2</v>
      </c>
      <c r="G332">
        <v>2</v>
      </c>
      <c r="H332" s="1">
        <v>2</v>
      </c>
      <c r="I332" s="1">
        <v>7</v>
      </c>
      <c r="J332" s="1">
        <v>2</v>
      </c>
      <c r="K332" s="1">
        <v>6</v>
      </c>
      <c r="L332" s="1">
        <v>9</v>
      </c>
      <c r="M332" s="1">
        <v>8</v>
      </c>
      <c r="N332" s="1">
        <v>6</v>
      </c>
      <c r="O332" s="1">
        <v>2</v>
      </c>
    </row>
    <row r="333" spans="1:15" hidden="1" x14ac:dyDescent="0.35">
      <c r="A333" t="s">
        <v>380</v>
      </c>
      <c r="B333" t="s">
        <v>84</v>
      </c>
      <c r="C333" t="s">
        <v>414</v>
      </c>
      <c r="D333" t="s">
        <v>415</v>
      </c>
      <c r="E333">
        <f>SUM(Table110[[#This Row],[2023]:[2014]])</f>
        <v>0</v>
      </c>
      <c r="O333" s="1">
        <v>0</v>
      </c>
    </row>
    <row r="334" spans="1:15" hidden="1" x14ac:dyDescent="0.35">
      <c r="A334" t="s">
        <v>380</v>
      </c>
      <c r="B334" t="s">
        <v>84</v>
      </c>
      <c r="C334" t="s">
        <v>366</v>
      </c>
      <c r="D334" t="s">
        <v>367</v>
      </c>
      <c r="E334">
        <f>SUM(Table110[[#This Row],[2023]:[2014]])</f>
        <v>1</v>
      </c>
      <c r="K334" s="1">
        <v>-1</v>
      </c>
      <c r="M334" s="1">
        <v>2</v>
      </c>
    </row>
    <row r="335" spans="1:15" hidden="1" x14ac:dyDescent="0.35">
      <c r="A335" t="s">
        <v>380</v>
      </c>
      <c r="B335" t="s">
        <v>84</v>
      </c>
      <c r="C335" t="s">
        <v>416</v>
      </c>
      <c r="D335" t="s">
        <v>417</v>
      </c>
      <c r="E335">
        <f>SUM(Table110[[#This Row],[2023]:[2014]])</f>
        <v>2</v>
      </c>
      <c r="O335" s="1">
        <v>2</v>
      </c>
    </row>
    <row r="336" spans="1:15" hidden="1" x14ac:dyDescent="0.35">
      <c r="A336" t="s">
        <v>380</v>
      </c>
      <c r="B336" t="s">
        <v>84</v>
      </c>
      <c r="C336" t="s">
        <v>418</v>
      </c>
      <c r="D336" t="s">
        <v>419</v>
      </c>
      <c r="E336">
        <f>SUM(Table110[[#This Row],[2023]:[2014]])</f>
        <v>4</v>
      </c>
      <c r="K336" s="1">
        <v>3</v>
      </c>
      <c r="O336" s="1">
        <v>1</v>
      </c>
    </row>
    <row r="337" spans="1:15" hidden="1" x14ac:dyDescent="0.35">
      <c r="A337" t="s">
        <v>380</v>
      </c>
      <c r="B337" t="s">
        <v>84</v>
      </c>
      <c r="C337" t="s">
        <v>420</v>
      </c>
      <c r="D337" t="s">
        <v>421</v>
      </c>
      <c r="E337">
        <f>SUM(Table110[[#This Row],[2023]:[2014]])</f>
        <v>1</v>
      </c>
      <c r="J337" s="1">
        <v>1</v>
      </c>
    </row>
    <row r="338" spans="1:15" hidden="1" x14ac:dyDescent="0.35">
      <c r="A338" t="s">
        <v>380</v>
      </c>
      <c r="B338" t="s">
        <v>84</v>
      </c>
      <c r="C338" t="s">
        <v>422</v>
      </c>
      <c r="D338" t="s">
        <v>423</v>
      </c>
      <c r="E338">
        <f>SUM(Table110[[#This Row],[2023]:[2014]])</f>
        <v>1</v>
      </c>
      <c r="O338" s="1">
        <v>1</v>
      </c>
    </row>
    <row r="339" spans="1:15" hidden="1" x14ac:dyDescent="0.35">
      <c r="A339" t="s">
        <v>380</v>
      </c>
      <c r="B339" t="s">
        <v>84</v>
      </c>
      <c r="C339" t="s">
        <v>232</v>
      </c>
      <c r="D339" t="s">
        <v>233</v>
      </c>
      <c r="E339">
        <f>SUM(Table110[[#This Row],[2023]:[2014]])</f>
        <v>16</v>
      </c>
      <c r="I339" s="1">
        <v>5</v>
      </c>
      <c r="J339" s="1">
        <v>2</v>
      </c>
      <c r="K339" s="1">
        <v>9</v>
      </c>
    </row>
    <row r="340" spans="1:15" hidden="1" x14ac:dyDescent="0.35">
      <c r="A340" t="s">
        <v>380</v>
      </c>
      <c r="B340" t="s">
        <v>84</v>
      </c>
      <c r="C340" t="s">
        <v>301</v>
      </c>
      <c r="D340" t="s">
        <v>302</v>
      </c>
      <c r="E340">
        <f>SUM(Table110[[#This Row],[2023]:[2014]])</f>
        <v>3</v>
      </c>
      <c r="N340" s="1">
        <v>3</v>
      </c>
    </row>
    <row r="341" spans="1:15" hidden="1" x14ac:dyDescent="0.35">
      <c r="A341" t="s">
        <v>380</v>
      </c>
      <c r="B341" t="s">
        <v>84</v>
      </c>
      <c r="C341" t="s">
        <v>303</v>
      </c>
      <c r="D341" t="s">
        <v>304</v>
      </c>
      <c r="E341">
        <f>SUM(Table110[[#This Row],[2023]:[2014]])</f>
        <v>15</v>
      </c>
      <c r="K341" s="1">
        <v>3</v>
      </c>
      <c r="L341" s="1">
        <v>12</v>
      </c>
    </row>
    <row r="342" spans="1:15" hidden="1" x14ac:dyDescent="0.35">
      <c r="A342" t="s">
        <v>380</v>
      </c>
      <c r="B342" t="s">
        <v>84</v>
      </c>
      <c r="C342" t="s">
        <v>193</v>
      </c>
      <c r="D342" t="s">
        <v>194</v>
      </c>
      <c r="E342">
        <f>SUM(Table110[[#This Row],[2023]:[2014]])</f>
        <v>3</v>
      </c>
      <c r="G342">
        <v>1</v>
      </c>
      <c r="I342" s="1">
        <v>2</v>
      </c>
    </row>
    <row r="343" spans="1:15" hidden="1" x14ac:dyDescent="0.35">
      <c r="A343" t="s">
        <v>380</v>
      </c>
      <c r="B343" t="s">
        <v>84</v>
      </c>
      <c r="C343" t="s">
        <v>195</v>
      </c>
      <c r="D343" t="s">
        <v>196</v>
      </c>
      <c r="E343">
        <f>SUM(Table110[[#This Row],[2023]:[2014]])</f>
        <v>34</v>
      </c>
      <c r="J343" s="1">
        <v>1</v>
      </c>
      <c r="L343" s="1">
        <v>2</v>
      </c>
      <c r="M343" s="1">
        <v>2</v>
      </c>
      <c r="O343" s="1">
        <v>29</v>
      </c>
    </row>
    <row r="344" spans="1:15" hidden="1" x14ac:dyDescent="0.35">
      <c r="A344" t="s">
        <v>380</v>
      </c>
      <c r="B344" t="s">
        <v>84</v>
      </c>
      <c r="C344" t="s">
        <v>424</v>
      </c>
      <c r="D344" t="s">
        <v>425</v>
      </c>
      <c r="E344">
        <f>SUM(Table110[[#This Row],[2023]:[2014]])</f>
        <v>1</v>
      </c>
      <c r="J344" s="1">
        <v>1</v>
      </c>
    </row>
    <row r="345" spans="1:15" hidden="1" x14ac:dyDescent="0.35">
      <c r="A345" t="s">
        <v>380</v>
      </c>
      <c r="B345" t="s">
        <v>84</v>
      </c>
      <c r="C345" t="s">
        <v>426</v>
      </c>
      <c r="D345" t="s">
        <v>427</v>
      </c>
      <c r="E345">
        <f>SUM(Table110[[#This Row],[2023]:[2014]])</f>
        <v>2</v>
      </c>
      <c r="O345" s="1">
        <v>2</v>
      </c>
    </row>
    <row r="346" spans="1:15" hidden="1" x14ac:dyDescent="0.35">
      <c r="A346" t="s">
        <v>380</v>
      </c>
      <c r="B346" t="s">
        <v>84</v>
      </c>
      <c r="C346" t="s">
        <v>203</v>
      </c>
      <c r="D346" t="s">
        <v>204</v>
      </c>
      <c r="E346">
        <f>SUM(Table110[[#This Row],[2023]:[2014]])</f>
        <v>1</v>
      </c>
      <c r="M346" s="1">
        <v>1</v>
      </c>
    </row>
    <row r="347" spans="1:15" hidden="1" x14ac:dyDescent="0.35">
      <c r="A347" t="s">
        <v>380</v>
      </c>
      <c r="B347" t="s">
        <v>84</v>
      </c>
      <c r="C347" t="s">
        <v>89</v>
      </c>
      <c r="D347" t="s">
        <v>90</v>
      </c>
      <c r="E347">
        <f>SUM(Table110[[#This Row],[2023]:[2014]])</f>
        <v>85</v>
      </c>
      <c r="F347">
        <v>-2</v>
      </c>
      <c r="G347">
        <v>12</v>
      </c>
      <c r="H347" s="1">
        <v>1</v>
      </c>
      <c r="I347" s="1">
        <v>6</v>
      </c>
      <c r="J347" s="1">
        <v>4</v>
      </c>
      <c r="K347" s="1">
        <v>17</v>
      </c>
      <c r="L347" s="1">
        <v>14</v>
      </c>
      <c r="M347" s="1">
        <v>10</v>
      </c>
      <c r="N347" s="1">
        <v>14</v>
      </c>
      <c r="O347" s="1">
        <v>9</v>
      </c>
    </row>
    <row r="348" spans="1:15" hidden="1" x14ac:dyDescent="0.35">
      <c r="A348" t="s">
        <v>380</v>
      </c>
      <c r="B348" t="s">
        <v>84</v>
      </c>
      <c r="C348" t="s">
        <v>428</v>
      </c>
      <c r="D348" t="s">
        <v>429</v>
      </c>
      <c r="E348">
        <f>SUM(Table110[[#This Row],[2023]:[2014]])</f>
        <v>0</v>
      </c>
      <c r="M348" s="1">
        <v>-1</v>
      </c>
      <c r="N348" s="1">
        <v>1</v>
      </c>
    </row>
    <row r="349" spans="1:15" hidden="1" x14ac:dyDescent="0.35">
      <c r="A349" t="s">
        <v>380</v>
      </c>
      <c r="B349" t="s">
        <v>84</v>
      </c>
      <c r="C349" t="s">
        <v>430</v>
      </c>
      <c r="D349" t="s">
        <v>431</v>
      </c>
      <c r="E349">
        <f>SUM(Table110[[#This Row],[2023]:[2014]])</f>
        <v>1</v>
      </c>
      <c r="N349" s="1">
        <v>1</v>
      </c>
    </row>
    <row r="350" spans="1:15" hidden="1" x14ac:dyDescent="0.35">
      <c r="A350" t="s">
        <v>380</v>
      </c>
      <c r="B350" t="s">
        <v>84</v>
      </c>
      <c r="C350" t="s">
        <v>378</v>
      </c>
      <c r="D350" t="s">
        <v>379</v>
      </c>
      <c r="E350">
        <f>SUM(Table110[[#This Row],[2023]:[2014]])</f>
        <v>1</v>
      </c>
      <c r="G350">
        <v>1</v>
      </c>
    </row>
    <row r="351" spans="1:15" hidden="1" x14ac:dyDescent="0.35">
      <c r="A351" t="s">
        <v>380</v>
      </c>
      <c r="B351" t="s">
        <v>84</v>
      </c>
      <c r="C351" t="s">
        <v>238</v>
      </c>
      <c r="D351" t="s">
        <v>239</v>
      </c>
      <c r="E351">
        <f>SUM(Table110[[#This Row],[2023]:[2014]])</f>
        <v>1</v>
      </c>
      <c r="M351" s="1">
        <v>1</v>
      </c>
    </row>
    <row r="352" spans="1:15" hidden="1" x14ac:dyDescent="0.35">
      <c r="A352" t="s">
        <v>380</v>
      </c>
      <c r="B352" t="s">
        <v>84</v>
      </c>
      <c r="C352" t="s">
        <v>309</v>
      </c>
      <c r="D352" t="s">
        <v>310</v>
      </c>
      <c r="E352">
        <f>SUM(Table110[[#This Row],[2023]:[2014]])</f>
        <v>14</v>
      </c>
      <c r="N352" s="1">
        <v>2</v>
      </c>
      <c r="O352" s="1">
        <v>12</v>
      </c>
    </row>
    <row r="353" spans="1:15" hidden="1" x14ac:dyDescent="0.35">
      <c r="A353" t="s">
        <v>380</v>
      </c>
      <c r="B353" t="s">
        <v>84</v>
      </c>
      <c r="C353" t="s">
        <v>205</v>
      </c>
      <c r="D353" t="s">
        <v>206</v>
      </c>
      <c r="E353">
        <f>SUM(Table110[[#This Row],[2023]:[2014]])</f>
        <v>19</v>
      </c>
      <c r="G353">
        <v>2</v>
      </c>
      <c r="H353" s="1">
        <v>1</v>
      </c>
      <c r="I353" s="1">
        <v>1</v>
      </c>
      <c r="K353" s="1">
        <v>4</v>
      </c>
      <c r="L353" s="1">
        <v>4</v>
      </c>
      <c r="M353" s="1">
        <v>4</v>
      </c>
      <c r="N353" s="1">
        <v>3</v>
      </c>
    </row>
    <row r="354" spans="1:15" hidden="1" x14ac:dyDescent="0.35">
      <c r="A354" t="s">
        <v>380</v>
      </c>
      <c r="B354" t="s">
        <v>84</v>
      </c>
      <c r="C354" t="s">
        <v>93</v>
      </c>
      <c r="D354" t="s">
        <v>94</v>
      </c>
      <c r="E354">
        <f>SUM(Table110[[#This Row],[2023]:[2014]])</f>
        <v>6</v>
      </c>
      <c r="I354" s="1">
        <v>1</v>
      </c>
      <c r="K354" s="1">
        <v>1</v>
      </c>
      <c r="L354" s="1">
        <v>1</v>
      </c>
      <c r="M354" s="1">
        <v>1</v>
      </c>
      <c r="O354" s="1">
        <v>2</v>
      </c>
    </row>
    <row r="355" spans="1:15" hidden="1" x14ac:dyDescent="0.35">
      <c r="A355" t="s">
        <v>380</v>
      </c>
      <c r="B355" t="s">
        <v>84</v>
      </c>
      <c r="C355" t="s">
        <v>432</v>
      </c>
      <c r="D355" t="s">
        <v>433</v>
      </c>
      <c r="E355">
        <f>SUM(Table110[[#This Row],[2023]:[2014]])</f>
        <v>3</v>
      </c>
      <c r="N355" s="1">
        <v>-1</v>
      </c>
      <c r="O355" s="1">
        <v>4</v>
      </c>
    </row>
    <row r="356" spans="1:15" hidden="1" x14ac:dyDescent="0.35">
      <c r="A356" t="s">
        <v>380</v>
      </c>
      <c r="B356" t="s">
        <v>84</v>
      </c>
      <c r="C356" t="s">
        <v>95</v>
      </c>
      <c r="D356" t="s">
        <v>96</v>
      </c>
      <c r="E356">
        <f>SUM(Table110[[#This Row],[2023]:[2014]])</f>
        <v>3</v>
      </c>
      <c r="H356" s="1">
        <v>1</v>
      </c>
      <c r="I356" s="1">
        <v>1</v>
      </c>
      <c r="K356" s="1">
        <v>1</v>
      </c>
    </row>
    <row r="357" spans="1:15" hidden="1" x14ac:dyDescent="0.35">
      <c r="A357" t="s">
        <v>380</v>
      </c>
      <c r="B357" t="s">
        <v>84</v>
      </c>
      <c r="C357" t="s">
        <v>97</v>
      </c>
      <c r="D357" t="s">
        <v>98</v>
      </c>
      <c r="E357">
        <f>SUM(Table110[[#This Row],[2023]:[2014]])</f>
        <v>31</v>
      </c>
      <c r="G357">
        <v>1</v>
      </c>
      <c r="J357" s="1">
        <v>1</v>
      </c>
      <c r="K357" s="1">
        <v>3</v>
      </c>
      <c r="L357" s="1">
        <v>3</v>
      </c>
      <c r="M357" s="1">
        <v>1</v>
      </c>
      <c r="N357" s="1">
        <v>14</v>
      </c>
      <c r="O357" s="1">
        <v>8</v>
      </c>
    </row>
    <row r="358" spans="1:15" hidden="1" x14ac:dyDescent="0.35">
      <c r="A358" t="s">
        <v>380</v>
      </c>
      <c r="B358" t="s">
        <v>84</v>
      </c>
      <c r="C358" t="s">
        <v>319</v>
      </c>
      <c r="D358" t="s">
        <v>320</v>
      </c>
      <c r="E358">
        <f>SUM(Table110[[#This Row],[2023]:[2014]])</f>
        <v>4</v>
      </c>
      <c r="K358" s="1">
        <v>1</v>
      </c>
      <c r="M358" s="1">
        <v>1</v>
      </c>
      <c r="N358" s="1">
        <v>2</v>
      </c>
    </row>
    <row r="359" spans="1:15" hidden="1" x14ac:dyDescent="0.35">
      <c r="A359" t="s">
        <v>434</v>
      </c>
      <c r="B359" t="s">
        <v>322</v>
      </c>
      <c r="C359" t="s">
        <v>325</v>
      </c>
      <c r="D359" t="s">
        <v>326</v>
      </c>
      <c r="E359">
        <f>SUM(Table110[[#This Row],[2023]:[2014]])</f>
        <v>3</v>
      </c>
      <c r="I359" s="1">
        <v>3</v>
      </c>
    </row>
    <row r="360" spans="1:15" hidden="1" x14ac:dyDescent="0.35">
      <c r="A360" t="s">
        <v>434</v>
      </c>
      <c r="B360" t="s">
        <v>322</v>
      </c>
      <c r="C360" t="s">
        <v>435</v>
      </c>
      <c r="D360" t="s">
        <v>436</v>
      </c>
      <c r="E360">
        <f>SUM(Table110[[#This Row],[2023]:[2014]])</f>
        <v>4</v>
      </c>
      <c r="I360" s="1">
        <v>4</v>
      </c>
    </row>
    <row r="361" spans="1:15" hidden="1" x14ac:dyDescent="0.35">
      <c r="A361" t="s">
        <v>434</v>
      </c>
      <c r="B361" t="s">
        <v>100</v>
      </c>
      <c r="C361" t="s">
        <v>71</v>
      </c>
      <c r="D361" t="s">
        <v>101</v>
      </c>
      <c r="E361">
        <f>SUM(Table110[[#This Row],[2023]:[2014]])</f>
        <v>10</v>
      </c>
      <c r="H361" s="1">
        <v>4</v>
      </c>
      <c r="I361" s="1">
        <v>6</v>
      </c>
    </row>
    <row r="362" spans="1:15" hidden="1" x14ac:dyDescent="0.35">
      <c r="A362" t="s">
        <v>434</v>
      </c>
      <c r="B362" t="s">
        <v>102</v>
      </c>
      <c r="C362" t="s">
        <v>329</v>
      </c>
      <c r="D362" t="s">
        <v>330</v>
      </c>
      <c r="E362">
        <f>SUM(Table110[[#This Row],[2023]:[2014]])</f>
        <v>1</v>
      </c>
      <c r="I362" s="1">
        <v>1</v>
      </c>
    </row>
    <row r="363" spans="1:15" hidden="1" x14ac:dyDescent="0.35">
      <c r="A363" t="s">
        <v>434</v>
      </c>
      <c r="B363" t="s">
        <v>105</v>
      </c>
      <c r="C363" t="s">
        <v>106</v>
      </c>
      <c r="D363" t="s">
        <v>107</v>
      </c>
      <c r="E363">
        <f>SUM(Table110[[#This Row],[2023]:[2014]])</f>
        <v>5</v>
      </c>
      <c r="F363">
        <v>5</v>
      </c>
    </row>
    <row r="364" spans="1:15" hidden="1" x14ac:dyDescent="0.35">
      <c r="A364" t="s">
        <v>434</v>
      </c>
      <c r="B364" t="s">
        <v>105</v>
      </c>
      <c r="C364" t="s">
        <v>437</v>
      </c>
      <c r="D364" t="s">
        <v>438</v>
      </c>
      <c r="E364">
        <f>SUM(Table110[[#This Row],[2023]:[2014]])</f>
        <v>3</v>
      </c>
      <c r="H364" s="1">
        <v>3</v>
      </c>
    </row>
    <row r="365" spans="1:15" hidden="1" x14ac:dyDescent="0.35">
      <c r="A365" t="s">
        <v>434</v>
      </c>
      <c r="B365" t="s">
        <v>244</v>
      </c>
      <c r="C365" t="s">
        <v>245</v>
      </c>
      <c r="D365" t="s">
        <v>246</v>
      </c>
      <c r="E365">
        <f>SUM(Table110[[#This Row],[2023]:[2014]])</f>
        <v>2</v>
      </c>
      <c r="I365" s="1">
        <v>2</v>
      </c>
      <c r="J365" s="1">
        <v>0</v>
      </c>
    </row>
    <row r="366" spans="1:15" hidden="1" x14ac:dyDescent="0.35">
      <c r="A366" t="s">
        <v>434</v>
      </c>
      <c r="B366" t="s">
        <v>111</v>
      </c>
      <c r="C366" t="s">
        <v>71</v>
      </c>
      <c r="D366" t="s">
        <v>112</v>
      </c>
      <c r="E366">
        <f>SUM(Table110[[#This Row],[2023]:[2014]])</f>
        <v>28</v>
      </c>
      <c r="H366" s="1">
        <v>28</v>
      </c>
    </row>
    <row r="367" spans="1:15" hidden="1" x14ac:dyDescent="0.35">
      <c r="A367" t="s">
        <v>434</v>
      </c>
      <c r="B367" t="s">
        <v>111</v>
      </c>
      <c r="C367" t="s">
        <v>71</v>
      </c>
      <c r="D367" t="s">
        <v>439</v>
      </c>
      <c r="E367">
        <f>SUM(Table110[[#This Row],[2023]:[2014]])</f>
        <v>8</v>
      </c>
      <c r="I367" s="1">
        <v>8</v>
      </c>
    </row>
    <row r="368" spans="1:15" hidden="1" x14ac:dyDescent="0.35">
      <c r="A368" t="s">
        <v>434</v>
      </c>
      <c r="B368" t="s">
        <v>111</v>
      </c>
      <c r="C368" t="s">
        <v>440</v>
      </c>
      <c r="D368" t="s">
        <v>441</v>
      </c>
      <c r="E368">
        <f>SUM(Table110[[#This Row],[2023]:[2014]])</f>
        <v>1</v>
      </c>
      <c r="I368" s="1">
        <v>1</v>
      </c>
    </row>
    <row r="369" spans="1:9" hidden="1" x14ac:dyDescent="0.35">
      <c r="A369" t="s">
        <v>434</v>
      </c>
      <c r="B369" t="s">
        <v>111</v>
      </c>
      <c r="C369" t="s">
        <v>113</v>
      </c>
      <c r="D369" t="s">
        <v>114</v>
      </c>
      <c r="E369">
        <f>SUM(Table110[[#This Row],[2023]:[2014]])</f>
        <v>2</v>
      </c>
      <c r="I369" s="1">
        <v>2</v>
      </c>
    </row>
    <row r="370" spans="1:9" hidden="1" x14ac:dyDescent="0.35">
      <c r="A370" t="s">
        <v>434</v>
      </c>
      <c r="B370" t="s">
        <v>111</v>
      </c>
      <c r="C370" t="s">
        <v>247</v>
      </c>
      <c r="D370" t="s">
        <v>248</v>
      </c>
      <c r="E370">
        <f>SUM(Table110[[#This Row],[2023]:[2014]])</f>
        <v>1</v>
      </c>
      <c r="I370" s="1">
        <v>1</v>
      </c>
    </row>
    <row r="371" spans="1:9" hidden="1" x14ac:dyDescent="0.35">
      <c r="A371" t="s">
        <v>434</v>
      </c>
      <c r="B371" t="s">
        <v>115</v>
      </c>
      <c r="C371" t="s">
        <v>71</v>
      </c>
      <c r="D371" t="s">
        <v>117</v>
      </c>
      <c r="E371">
        <f>SUM(Table110[[#This Row],[2023]:[2014]])</f>
        <v>-5</v>
      </c>
      <c r="G371">
        <v>-5</v>
      </c>
    </row>
    <row r="372" spans="1:9" hidden="1" x14ac:dyDescent="0.35">
      <c r="A372" t="s">
        <v>434</v>
      </c>
      <c r="B372" t="s">
        <v>115</v>
      </c>
      <c r="C372" t="s">
        <v>71</v>
      </c>
      <c r="D372" t="s">
        <v>118</v>
      </c>
      <c r="E372">
        <f>SUM(Table110[[#This Row],[2023]:[2014]])</f>
        <v>2</v>
      </c>
      <c r="G372">
        <v>2</v>
      </c>
    </row>
    <row r="373" spans="1:9" hidden="1" x14ac:dyDescent="0.35">
      <c r="A373" t="s">
        <v>434</v>
      </c>
      <c r="B373" t="s">
        <v>115</v>
      </c>
      <c r="C373" t="s">
        <v>71</v>
      </c>
      <c r="D373" t="s">
        <v>120</v>
      </c>
      <c r="E373">
        <f>SUM(Table110[[#This Row],[2023]:[2014]])</f>
        <v>1</v>
      </c>
      <c r="H373" s="1">
        <v>1</v>
      </c>
    </row>
    <row r="374" spans="1:9" hidden="1" x14ac:dyDescent="0.35">
      <c r="A374" t="s">
        <v>434</v>
      </c>
      <c r="B374" t="s">
        <v>115</v>
      </c>
      <c r="C374" t="s">
        <v>71</v>
      </c>
      <c r="D374" t="s">
        <v>389</v>
      </c>
      <c r="E374">
        <f>SUM(Table110[[#This Row],[2023]:[2014]])</f>
        <v>9</v>
      </c>
      <c r="G374">
        <v>9</v>
      </c>
    </row>
    <row r="375" spans="1:9" hidden="1" x14ac:dyDescent="0.35">
      <c r="A375" t="s">
        <v>434</v>
      </c>
      <c r="B375" t="s">
        <v>115</v>
      </c>
      <c r="C375" t="s">
        <v>71</v>
      </c>
      <c r="D375" t="s">
        <v>123</v>
      </c>
      <c r="E375">
        <f>SUM(Table110[[#This Row],[2023]:[2014]])</f>
        <v>67</v>
      </c>
      <c r="F375">
        <v>8</v>
      </c>
      <c r="G375">
        <v>19</v>
      </c>
      <c r="H375" s="1">
        <v>25</v>
      </c>
      <c r="I375" s="1">
        <v>15</v>
      </c>
    </row>
    <row r="376" spans="1:9" hidden="1" x14ac:dyDescent="0.35">
      <c r="A376" t="s">
        <v>434</v>
      </c>
      <c r="B376" t="s">
        <v>115</v>
      </c>
      <c r="C376" t="s">
        <v>71</v>
      </c>
      <c r="D376" t="s">
        <v>124</v>
      </c>
      <c r="E376">
        <f>SUM(Table110[[#This Row],[2023]:[2014]])</f>
        <v>4</v>
      </c>
      <c r="H376" s="1">
        <v>2</v>
      </c>
      <c r="I376" s="1">
        <v>2</v>
      </c>
    </row>
    <row r="377" spans="1:9" hidden="1" x14ac:dyDescent="0.35">
      <c r="A377" t="s">
        <v>434</v>
      </c>
      <c r="B377" t="s">
        <v>115</v>
      </c>
      <c r="C377" t="s">
        <v>71</v>
      </c>
      <c r="D377" t="s">
        <v>125</v>
      </c>
      <c r="E377">
        <f>SUM(Table110[[#This Row],[2023]:[2014]])</f>
        <v>2</v>
      </c>
      <c r="G377">
        <v>2</v>
      </c>
    </row>
    <row r="378" spans="1:9" hidden="1" x14ac:dyDescent="0.35">
      <c r="A378" t="s">
        <v>434</v>
      </c>
      <c r="B378" t="s">
        <v>115</v>
      </c>
      <c r="C378" t="s">
        <v>127</v>
      </c>
      <c r="D378" t="s">
        <v>128</v>
      </c>
      <c r="E378">
        <f>SUM(Table110[[#This Row],[2023]:[2014]])</f>
        <v>19</v>
      </c>
      <c r="G378">
        <v>2</v>
      </c>
      <c r="H378" s="1">
        <v>17</v>
      </c>
    </row>
    <row r="379" spans="1:9" hidden="1" x14ac:dyDescent="0.35">
      <c r="A379" t="s">
        <v>434</v>
      </c>
      <c r="B379" t="s">
        <v>115</v>
      </c>
      <c r="C379" t="s">
        <v>442</v>
      </c>
      <c r="D379" t="s">
        <v>443</v>
      </c>
      <c r="E379">
        <f>SUM(Table110[[#This Row],[2023]:[2014]])</f>
        <v>0</v>
      </c>
      <c r="I379" s="1">
        <v>0</v>
      </c>
    </row>
    <row r="380" spans="1:9" hidden="1" x14ac:dyDescent="0.35">
      <c r="A380" t="s">
        <v>434</v>
      </c>
      <c r="B380" t="s">
        <v>115</v>
      </c>
      <c r="C380" t="s">
        <v>444</v>
      </c>
      <c r="D380" t="s">
        <v>445</v>
      </c>
      <c r="E380">
        <f>SUM(Table110[[#This Row],[2023]:[2014]])</f>
        <v>3</v>
      </c>
      <c r="I380" s="1">
        <v>3</v>
      </c>
    </row>
    <row r="381" spans="1:9" hidden="1" x14ac:dyDescent="0.35">
      <c r="A381" t="s">
        <v>434</v>
      </c>
      <c r="B381" t="s">
        <v>115</v>
      </c>
      <c r="C381" t="s">
        <v>446</v>
      </c>
      <c r="D381" t="s">
        <v>447</v>
      </c>
      <c r="E381">
        <f>SUM(Table110[[#This Row],[2023]:[2014]])</f>
        <v>4</v>
      </c>
      <c r="H381" s="1">
        <v>1</v>
      </c>
      <c r="I381" s="1">
        <v>3</v>
      </c>
    </row>
    <row r="382" spans="1:9" hidden="1" x14ac:dyDescent="0.35">
      <c r="A382" t="s">
        <v>434</v>
      </c>
      <c r="B382" t="s">
        <v>115</v>
      </c>
      <c r="C382" t="s">
        <v>448</v>
      </c>
      <c r="D382" t="s">
        <v>449</v>
      </c>
      <c r="E382">
        <f>SUM(Table110[[#This Row],[2023]:[2014]])</f>
        <v>1</v>
      </c>
      <c r="I382" s="1">
        <v>1</v>
      </c>
    </row>
    <row r="383" spans="1:9" hidden="1" x14ac:dyDescent="0.35">
      <c r="A383" t="s">
        <v>434</v>
      </c>
      <c r="B383" t="s">
        <v>115</v>
      </c>
      <c r="C383" t="s">
        <v>450</v>
      </c>
      <c r="D383" t="s">
        <v>451</v>
      </c>
      <c r="E383">
        <f>SUM(Table110[[#This Row],[2023]:[2014]])</f>
        <v>1</v>
      </c>
      <c r="I383" s="1">
        <v>1</v>
      </c>
    </row>
    <row r="384" spans="1:9" hidden="1" x14ac:dyDescent="0.35">
      <c r="A384" t="s">
        <v>434</v>
      </c>
      <c r="B384" t="s">
        <v>115</v>
      </c>
      <c r="C384" t="s">
        <v>143</v>
      </c>
      <c r="D384" t="s">
        <v>144</v>
      </c>
      <c r="E384">
        <f>SUM(Table110[[#This Row],[2023]:[2014]])</f>
        <v>10</v>
      </c>
      <c r="G384">
        <v>4</v>
      </c>
      <c r="H384" s="1">
        <v>3</v>
      </c>
      <c r="I384" s="1">
        <v>3</v>
      </c>
    </row>
    <row r="385" spans="1:9" hidden="1" x14ac:dyDescent="0.35">
      <c r="A385" t="s">
        <v>434</v>
      </c>
      <c r="B385" t="s">
        <v>115</v>
      </c>
      <c r="C385" t="s">
        <v>216</v>
      </c>
      <c r="D385" t="s">
        <v>217</v>
      </c>
      <c r="E385">
        <f>SUM(Table110[[#This Row],[2023]:[2014]])</f>
        <v>1</v>
      </c>
      <c r="I385" s="1">
        <v>1</v>
      </c>
    </row>
    <row r="386" spans="1:9" hidden="1" x14ac:dyDescent="0.35">
      <c r="A386" t="s">
        <v>434</v>
      </c>
      <c r="B386" t="s">
        <v>67</v>
      </c>
      <c r="C386" t="s">
        <v>452</v>
      </c>
      <c r="D386" t="s">
        <v>453</v>
      </c>
      <c r="E386">
        <f>SUM(Table110[[#This Row],[2023]:[2014]])</f>
        <v>3</v>
      </c>
      <c r="G386">
        <v>0</v>
      </c>
      <c r="H386" s="1">
        <v>1</v>
      </c>
      <c r="I386" s="1">
        <v>2</v>
      </c>
    </row>
    <row r="387" spans="1:9" hidden="1" x14ac:dyDescent="0.35">
      <c r="A387" t="s">
        <v>434</v>
      </c>
      <c r="B387" t="s">
        <v>67</v>
      </c>
      <c r="C387" t="s">
        <v>145</v>
      </c>
      <c r="D387" t="s">
        <v>146</v>
      </c>
      <c r="E387">
        <f>SUM(Table110[[#This Row],[2023]:[2014]])</f>
        <v>2</v>
      </c>
      <c r="G387">
        <v>1</v>
      </c>
      <c r="H387" s="1">
        <v>1</v>
      </c>
    </row>
    <row r="388" spans="1:9" hidden="1" x14ac:dyDescent="0.35">
      <c r="A388" t="s">
        <v>434</v>
      </c>
      <c r="B388" t="s">
        <v>221</v>
      </c>
      <c r="C388" t="s">
        <v>222</v>
      </c>
      <c r="D388" t="s">
        <v>223</v>
      </c>
      <c r="E388">
        <f>SUM(Table110[[#This Row],[2023]:[2014]])</f>
        <v>1</v>
      </c>
      <c r="H388" s="1">
        <v>-1</v>
      </c>
      <c r="I388" s="1">
        <v>2</v>
      </c>
    </row>
    <row r="389" spans="1:9" hidden="1" x14ac:dyDescent="0.35">
      <c r="A389" t="s">
        <v>434</v>
      </c>
      <c r="B389" t="s">
        <v>147</v>
      </c>
      <c r="C389" t="s">
        <v>148</v>
      </c>
      <c r="D389" t="s">
        <v>149</v>
      </c>
      <c r="E389">
        <f>SUM(Table110[[#This Row],[2023]:[2014]])</f>
        <v>1</v>
      </c>
      <c r="H389" s="1">
        <v>1</v>
      </c>
    </row>
    <row r="390" spans="1:9" hidden="1" x14ac:dyDescent="0.35">
      <c r="A390" t="s">
        <v>434</v>
      </c>
      <c r="B390" t="s">
        <v>454</v>
      </c>
      <c r="C390" t="s">
        <v>455</v>
      </c>
      <c r="D390" t="s">
        <v>456</v>
      </c>
      <c r="E390">
        <f>SUM(Table110[[#This Row],[2023]:[2014]])</f>
        <v>1</v>
      </c>
      <c r="I390" s="1">
        <v>1</v>
      </c>
    </row>
    <row r="391" spans="1:9" hidden="1" x14ac:dyDescent="0.35">
      <c r="A391" t="s">
        <v>434</v>
      </c>
      <c r="B391" t="s">
        <v>454</v>
      </c>
      <c r="C391" t="s">
        <v>457</v>
      </c>
      <c r="D391" t="s">
        <v>458</v>
      </c>
      <c r="E391">
        <f>SUM(Table110[[#This Row],[2023]:[2014]])</f>
        <v>16</v>
      </c>
      <c r="G391">
        <v>4</v>
      </c>
      <c r="H391" s="1">
        <v>9</v>
      </c>
      <c r="I391" s="1">
        <v>3</v>
      </c>
    </row>
    <row r="392" spans="1:9" hidden="1" x14ac:dyDescent="0.35">
      <c r="A392" t="s">
        <v>434</v>
      </c>
      <c r="B392" t="s">
        <v>258</v>
      </c>
      <c r="C392" t="s">
        <v>346</v>
      </c>
      <c r="D392" t="s">
        <v>347</v>
      </c>
      <c r="E392">
        <f>SUM(Table110[[#This Row],[2023]:[2014]])</f>
        <v>15</v>
      </c>
      <c r="H392" s="1">
        <v>15</v>
      </c>
    </row>
    <row r="393" spans="1:9" hidden="1" x14ac:dyDescent="0.35">
      <c r="A393" t="s">
        <v>434</v>
      </c>
      <c r="B393" t="s">
        <v>258</v>
      </c>
      <c r="C393" t="s">
        <v>459</v>
      </c>
      <c r="D393" t="s">
        <v>460</v>
      </c>
      <c r="E393">
        <f>SUM(Table110[[#This Row],[2023]:[2014]])</f>
        <v>0</v>
      </c>
      <c r="I393" s="1">
        <v>0</v>
      </c>
    </row>
    <row r="394" spans="1:9" hidden="1" x14ac:dyDescent="0.35">
      <c r="A394" t="s">
        <v>434</v>
      </c>
      <c r="B394" t="s">
        <v>70</v>
      </c>
      <c r="C394" t="s">
        <v>71</v>
      </c>
      <c r="D394" t="s">
        <v>72</v>
      </c>
      <c r="E394">
        <f>SUM(Table110[[#This Row],[2023]:[2014]])</f>
        <v>-18</v>
      </c>
      <c r="F394">
        <v>-2</v>
      </c>
      <c r="G394">
        <v>-16</v>
      </c>
    </row>
    <row r="395" spans="1:9" hidden="1" x14ac:dyDescent="0.35">
      <c r="A395" t="s">
        <v>434</v>
      </c>
      <c r="B395" t="s">
        <v>151</v>
      </c>
      <c r="C395" t="s">
        <v>461</v>
      </c>
      <c r="D395" t="s">
        <v>462</v>
      </c>
      <c r="E395">
        <f>SUM(Table110[[#This Row],[2023]:[2014]])</f>
        <v>1</v>
      </c>
      <c r="G395">
        <v>1</v>
      </c>
    </row>
    <row r="396" spans="1:9" hidden="1" x14ac:dyDescent="0.35">
      <c r="A396" t="s">
        <v>434</v>
      </c>
      <c r="B396" t="s">
        <v>151</v>
      </c>
      <c r="C396" t="s">
        <v>463</v>
      </c>
      <c r="D396" t="s">
        <v>464</v>
      </c>
      <c r="E396">
        <f>SUM(Table110[[#This Row],[2023]:[2014]])</f>
        <v>2</v>
      </c>
      <c r="I396" s="1">
        <v>2</v>
      </c>
    </row>
    <row r="397" spans="1:9" hidden="1" x14ac:dyDescent="0.35">
      <c r="A397" t="s">
        <v>434</v>
      </c>
      <c r="B397" t="s">
        <v>151</v>
      </c>
      <c r="C397" t="s">
        <v>154</v>
      </c>
      <c r="D397" t="s">
        <v>155</v>
      </c>
      <c r="E397">
        <f>SUM(Table110[[#This Row],[2023]:[2014]])</f>
        <v>1</v>
      </c>
      <c r="I397" s="1">
        <v>1</v>
      </c>
    </row>
    <row r="398" spans="1:9" hidden="1" x14ac:dyDescent="0.35">
      <c r="A398" t="s">
        <v>434</v>
      </c>
      <c r="B398" t="s">
        <v>73</v>
      </c>
      <c r="C398" t="s">
        <v>71</v>
      </c>
      <c r="D398" t="s">
        <v>159</v>
      </c>
      <c r="E398">
        <f>SUM(Table110[[#This Row],[2023]:[2014]])</f>
        <v>4</v>
      </c>
      <c r="G398">
        <v>1</v>
      </c>
      <c r="H398" s="1">
        <v>1</v>
      </c>
      <c r="I398" s="1">
        <v>2</v>
      </c>
    </row>
    <row r="399" spans="1:9" hidden="1" x14ac:dyDescent="0.35">
      <c r="A399" t="s">
        <v>434</v>
      </c>
      <c r="B399" t="s">
        <v>73</v>
      </c>
      <c r="C399" t="s">
        <v>71</v>
      </c>
      <c r="D399" t="s">
        <v>74</v>
      </c>
      <c r="E399">
        <f>SUM(Table110[[#This Row],[2023]:[2014]])</f>
        <v>5</v>
      </c>
      <c r="H399" s="1">
        <v>1</v>
      </c>
      <c r="I399" s="1">
        <v>4</v>
      </c>
    </row>
    <row r="400" spans="1:9" hidden="1" x14ac:dyDescent="0.35">
      <c r="A400" t="s">
        <v>434</v>
      </c>
      <c r="B400" t="s">
        <v>73</v>
      </c>
      <c r="C400" t="s">
        <v>71</v>
      </c>
      <c r="D400" t="s">
        <v>465</v>
      </c>
      <c r="E400">
        <f>SUM(Table110[[#This Row],[2023]:[2014]])</f>
        <v>2</v>
      </c>
      <c r="I400" s="1">
        <v>2</v>
      </c>
    </row>
    <row r="401" spans="1:10" hidden="1" x14ac:dyDescent="0.35">
      <c r="A401" t="s">
        <v>434</v>
      </c>
      <c r="B401" t="s">
        <v>73</v>
      </c>
      <c r="C401" t="s">
        <v>71</v>
      </c>
      <c r="D401" t="s">
        <v>75</v>
      </c>
      <c r="E401">
        <f>SUM(Table110[[#This Row],[2023]:[2014]])</f>
        <v>213</v>
      </c>
      <c r="F401">
        <v>40</v>
      </c>
      <c r="G401">
        <v>59</v>
      </c>
      <c r="H401" s="1">
        <v>41</v>
      </c>
      <c r="I401" s="1">
        <v>73</v>
      </c>
    </row>
    <row r="402" spans="1:10" hidden="1" x14ac:dyDescent="0.35">
      <c r="A402" t="s">
        <v>434</v>
      </c>
      <c r="B402" t="s">
        <v>73</v>
      </c>
      <c r="C402" t="s">
        <v>71</v>
      </c>
      <c r="D402" t="s">
        <v>466</v>
      </c>
      <c r="E402">
        <f>SUM(Table110[[#This Row],[2023]:[2014]])</f>
        <v>8</v>
      </c>
      <c r="G402">
        <v>8</v>
      </c>
    </row>
    <row r="403" spans="1:10" hidden="1" x14ac:dyDescent="0.35">
      <c r="A403" t="s">
        <v>434</v>
      </c>
      <c r="B403" t="s">
        <v>73</v>
      </c>
      <c r="C403" t="s">
        <v>71</v>
      </c>
      <c r="D403" t="s">
        <v>76</v>
      </c>
      <c r="E403">
        <f>SUM(Table110[[#This Row],[2023]:[2014]])</f>
        <v>12</v>
      </c>
      <c r="G403">
        <v>1</v>
      </c>
      <c r="H403" s="1">
        <v>10</v>
      </c>
      <c r="I403" s="1">
        <v>1</v>
      </c>
    </row>
    <row r="404" spans="1:10" hidden="1" x14ac:dyDescent="0.35">
      <c r="A404" t="s">
        <v>434</v>
      </c>
      <c r="B404" t="s">
        <v>73</v>
      </c>
      <c r="C404" t="s">
        <v>71</v>
      </c>
      <c r="D404" t="s">
        <v>77</v>
      </c>
      <c r="E404">
        <f>SUM(Table110[[#This Row],[2023]:[2014]])</f>
        <v>10</v>
      </c>
      <c r="G404">
        <v>9</v>
      </c>
      <c r="H404" s="1">
        <v>1</v>
      </c>
    </row>
    <row r="405" spans="1:10" hidden="1" x14ac:dyDescent="0.35">
      <c r="A405" t="s">
        <v>434</v>
      </c>
      <c r="B405" t="s">
        <v>271</v>
      </c>
      <c r="C405" t="s">
        <v>272</v>
      </c>
      <c r="D405" t="s">
        <v>273</v>
      </c>
      <c r="E405">
        <f>SUM(Table110[[#This Row],[2023]:[2014]])</f>
        <v>1</v>
      </c>
      <c r="G405">
        <v>1</v>
      </c>
    </row>
    <row r="406" spans="1:10" hidden="1" x14ac:dyDescent="0.35">
      <c r="A406" t="s">
        <v>434</v>
      </c>
      <c r="B406" t="s">
        <v>78</v>
      </c>
      <c r="C406" t="s">
        <v>352</v>
      </c>
      <c r="D406" t="s">
        <v>353</v>
      </c>
      <c r="E406">
        <f>SUM(Table110[[#This Row],[2023]:[2014]])</f>
        <v>13</v>
      </c>
      <c r="I406" s="1">
        <v>13</v>
      </c>
    </row>
    <row r="407" spans="1:10" hidden="1" x14ac:dyDescent="0.35">
      <c r="A407" t="s">
        <v>434</v>
      </c>
      <c r="B407" t="s">
        <v>78</v>
      </c>
      <c r="C407" t="s">
        <v>354</v>
      </c>
      <c r="D407" t="s">
        <v>355</v>
      </c>
      <c r="E407">
        <f>SUM(Table110[[#This Row],[2023]:[2014]])</f>
        <v>13</v>
      </c>
      <c r="I407" s="1">
        <v>13</v>
      </c>
    </row>
    <row r="408" spans="1:10" hidden="1" x14ac:dyDescent="0.35">
      <c r="A408" t="s">
        <v>434</v>
      </c>
      <c r="B408" t="s">
        <v>78</v>
      </c>
      <c r="C408" t="s">
        <v>164</v>
      </c>
      <c r="D408" t="s">
        <v>165</v>
      </c>
      <c r="E408">
        <f>SUM(Table110[[#This Row],[2023]:[2014]])</f>
        <v>7</v>
      </c>
      <c r="F408">
        <v>2</v>
      </c>
      <c r="G408">
        <v>2</v>
      </c>
      <c r="I408" s="1">
        <v>3</v>
      </c>
    </row>
    <row r="409" spans="1:10" hidden="1" x14ac:dyDescent="0.35">
      <c r="A409" t="s">
        <v>434</v>
      </c>
      <c r="B409" t="s">
        <v>169</v>
      </c>
      <c r="C409" t="s">
        <v>170</v>
      </c>
      <c r="D409" t="s">
        <v>171</v>
      </c>
      <c r="E409">
        <f>SUM(Table110[[#This Row],[2023]:[2014]])</f>
        <v>17</v>
      </c>
      <c r="G409">
        <v>5</v>
      </c>
      <c r="H409" s="1">
        <v>11</v>
      </c>
      <c r="I409" s="1">
        <v>1</v>
      </c>
    </row>
    <row r="410" spans="1:10" hidden="1" x14ac:dyDescent="0.35">
      <c r="A410" t="s">
        <v>434</v>
      </c>
      <c r="B410" t="s">
        <v>169</v>
      </c>
      <c r="C410" t="s">
        <v>172</v>
      </c>
      <c r="D410" t="s">
        <v>173</v>
      </c>
      <c r="E410">
        <f>SUM(Table110[[#This Row],[2023]:[2014]])</f>
        <v>3</v>
      </c>
      <c r="G410">
        <v>2</v>
      </c>
      <c r="H410" s="1">
        <v>1</v>
      </c>
    </row>
    <row r="411" spans="1:10" hidden="1" x14ac:dyDescent="0.35">
      <c r="A411" t="s">
        <v>434</v>
      </c>
      <c r="B411" t="s">
        <v>467</v>
      </c>
      <c r="C411" t="s">
        <v>468</v>
      </c>
      <c r="D411" t="s">
        <v>469</v>
      </c>
      <c r="E411">
        <f>SUM(Table110[[#This Row],[2023]:[2014]])</f>
        <v>2</v>
      </c>
      <c r="H411" s="1">
        <v>2</v>
      </c>
    </row>
    <row r="412" spans="1:10" hidden="1" x14ac:dyDescent="0.35">
      <c r="A412" t="s">
        <v>434</v>
      </c>
      <c r="B412" t="s">
        <v>81</v>
      </c>
      <c r="C412" t="s">
        <v>181</v>
      </c>
      <c r="D412" t="s">
        <v>182</v>
      </c>
      <c r="E412">
        <f>SUM(Table110[[#This Row],[2023]:[2014]])</f>
        <v>2</v>
      </c>
      <c r="G412">
        <v>2</v>
      </c>
    </row>
    <row r="413" spans="1:10" hidden="1" x14ac:dyDescent="0.35">
      <c r="A413" t="s">
        <v>434</v>
      </c>
      <c r="B413" t="s">
        <v>81</v>
      </c>
      <c r="C413" t="s">
        <v>470</v>
      </c>
      <c r="D413" t="s">
        <v>471</v>
      </c>
      <c r="E413">
        <f>SUM(Table110[[#This Row],[2023]:[2014]])</f>
        <v>2</v>
      </c>
      <c r="I413" s="1">
        <v>2</v>
      </c>
    </row>
    <row r="414" spans="1:10" hidden="1" x14ac:dyDescent="0.35">
      <c r="A414" t="s">
        <v>434</v>
      </c>
      <c r="B414" t="s">
        <v>81</v>
      </c>
      <c r="C414" t="s">
        <v>183</v>
      </c>
      <c r="D414" t="s">
        <v>184</v>
      </c>
      <c r="E414">
        <f>SUM(Table110[[#This Row],[2023]:[2014]])</f>
        <v>111</v>
      </c>
      <c r="F414">
        <v>11</v>
      </c>
      <c r="G414">
        <v>36</v>
      </c>
      <c r="H414" s="1">
        <v>25</v>
      </c>
      <c r="I414" s="1">
        <v>39</v>
      </c>
    </row>
    <row r="415" spans="1:10" hidden="1" x14ac:dyDescent="0.35">
      <c r="A415" t="s">
        <v>434</v>
      </c>
      <c r="B415" t="s">
        <v>81</v>
      </c>
      <c r="C415" t="s">
        <v>187</v>
      </c>
      <c r="D415" t="s">
        <v>188</v>
      </c>
      <c r="E415">
        <f>SUM(Table110[[#This Row],[2023]:[2014]])</f>
        <v>3</v>
      </c>
      <c r="H415" s="1">
        <v>2</v>
      </c>
      <c r="I415" s="1">
        <v>1</v>
      </c>
    </row>
    <row r="416" spans="1:10" hidden="1" x14ac:dyDescent="0.35">
      <c r="A416" t="s">
        <v>434</v>
      </c>
      <c r="B416" t="s">
        <v>81</v>
      </c>
      <c r="C416" t="s">
        <v>82</v>
      </c>
      <c r="D416" t="s">
        <v>83</v>
      </c>
      <c r="E416">
        <f>SUM(Table110[[#This Row],[2023]:[2014]])</f>
        <v>40</v>
      </c>
      <c r="F416">
        <v>2</v>
      </c>
      <c r="G416">
        <v>11</v>
      </c>
      <c r="H416" s="1">
        <v>12</v>
      </c>
      <c r="I416" s="1">
        <v>15</v>
      </c>
      <c r="J416" s="1">
        <v>0</v>
      </c>
    </row>
    <row r="417" spans="1:10" hidden="1" x14ac:dyDescent="0.35">
      <c r="A417" t="s">
        <v>434</v>
      </c>
      <c r="B417" t="s">
        <v>81</v>
      </c>
      <c r="C417" t="s">
        <v>472</v>
      </c>
      <c r="D417" t="s">
        <v>473</v>
      </c>
      <c r="E417">
        <f>SUM(Table110[[#This Row],[2023]:[2014]])</f>
        <v>17</v>
      </c>
      <c r="G417">
        <v>4</v>
      </c>
      <c r="H417" s="1">
        <v>13</v>
      </c>
    </row>
    <row r="418" spans="1:10" hidden="1" x14ac:dyDescent="0.35">
      <c r="A418" t="s">
        <v>434</v>
      </c>
      <c r="B418" t="s">
        <v>84</v>
      </c>
      <c r="C418" t="s">
        <v>71</v>
      </c>
      <c r="D418" t="s">
        <v>85</v>
      </c>
      <c r="E418">
        <f>SUM(Table110[[#This Row],[2023]:[2014]])</f>
        <v>993</v>
      </c>
      <c r="F418">
        <v>55</v>
      </c>
      <c r="G418">
        <v>332</v>
      </c>
      <c r="H418" s="1">
        <v>492</v>
      </c>
      <c r="I418" s="1">
        <v>114</v>
      </c>
    </row>
    <row r="419" spans="1:10" hidden="1" x14ac:dyDescent="0.35">
      <c r="A419" t="s">
        <v>434</v>
      </c>
      <c r="B419" t="s">
        <v>84</v>
      </c>
      <c r="C419" t="s">
        <v>71</v>
      </c>
      <c r="D419" t="s">
        <v>191</v>
      </c>
      <c r="E419">
        <f>SUM(Table110[[#This Row],[2023]:[2014]])</f>
        <v>223</v>
      </c>
      <c r="H419" s="1">
        <v>64</v>
      </c>
      <c r="I419" s="1">
        <v>159</v>
      </c>
    </row>
    <row r="420" spans="1:10" hidden="1" x14ac:dyDescent="0.35">
      <c r="A420" t="s">
        <v>434</v>
      </c>
      <c r="B420" t="s">
        <v>84</v>
      </c>
      <c r="C420" t="s">
        <v>71</v>
      </c>
      <c r="D420" t="s">
        <v>86</v>
      </c>
      <c r="E420">
        <f>SUM(Table110[[#This Row],[2023]:[2014]])</f>
        <v>99</v>
      </c>
      <c r="I420" s="1">
        <v>99</v>
      </c>
    </row>
    <row r="421" spans="1:10" hidden="1" x14ac:dyDescent="0.35">
      <c r="A421" t="s">
        <v>434</v>
      </c>
      <c r="B421" t="s">
        <v>84</v>
      </c>
      <c r="C421" t="s">
        <v>87</v>
      </c>
      <c r="D421" t="s">
        <v>88</v>
      </c>
      <c r="E421">
        <f>SUM(Table110[[#This Row],[2023]:[2014]])</f>
        <v>125</v>
      </c>
      <c r="F421">
        <v>1</v>
      </c>
      <c r="G421">
        <v>7</v>
      </c>
      <c r="H421" s="1">
        <v>41</v>
      </c>
      <c r="I421" s="1">
        <v>76</v>
      </c>
    </row>
    <row r="422" spans="1:10" hidden="1" x14ac:dyDescent="0.35">
      <c r="A422" t="s">
        <v>434</v>
      </c>
      <c r="B422" t="s">
        <v>84</v>
      </c>
      <c r="C422" t="s">
        <v>416</v>
      </c>
      <c r="D422" t="s">
        <v>417</v>
      </c>
      <c r="E422">
        <f>SUM(Table110[[#This Row],[2023]:[2014]])</f>
        <v>1</v>
      </c>
      <c r="H422" s="1">
        <v>1</v>
      </c>
    </row>
    <row r="423" spans="1:10" hidden="1" x14ac:dyDescent="0.35">
      <c r="A423" t="s">
        <v>434</v>
      </c>
      <c r="B423" t="s">
        <v>84</v>
      </c>
      <c r="C423" t="s">
        <v>418</v>
      </c>
      <c r="D423" t="s">
        <v>419</v>
      </c>
      <c r="E423">
        <f>SUM(Table110[[#This Row],[2023]:[2014]])</f>
        <v>4</v>
      </c>
      <c r="H423" s="1">
        <v>1</v>
      </c>
      <c r="I423" s="1">
        <v>3</v>
      </c>
    </row>
    <row r="424" spans="1:10" hidden="1" x14ac:dyDescent="0.35">
      <c r="A424" t="s">
        <v>434</v>
      </c>
      <c r="B424" t="s">
        <v>84</v>
      </c>
      <c r="C424" t="s">
        <v>232</v>
      </c>
      <c r="D424" t="s">
        <v>233</v>
      </c>
      <c r="E424">
        <f>SUM(Table110[[#This Row],[2023]:[2014]])</f>
        <v>87</v>
      </c>
      <c r="H424" s="1">
        <v>1</v>
      </c>
      <c r="I424" s="1">
        <v>86</v>
      </c>
    </row>
    <row r="425" spans="1:10" hidden="1" x14ac:dyDescent="0.35">
      <c r="A425" t="s">
        <v>434</v>
      </c>
      <c r="B425" t="s">
        <v>84</v>
      </c>
      <c r="C425" t="s">
        <v>193</v>
      </c>
      <c r="D425" t="s">
        <v>194</v>
      </c>
      <c r="E425">
        <f>SUM(Table110[[#This Row],[2023]:[2014]])</f>
        <v>6</v>
      </c>
      <c r="I425" s="1">
        <v>6</v>
      </c>
    </row>
    <row r="426" spans="1:10" hidden="1" x14ac:dyDescent="0.35">
      <c r="A426" t="s">
        <v>434</v>
      </c>
      <c r="B426" t="s">
        <v>84</v>
      </c>
      <c r="C426" t="s">
        <v>195</v>
      </c>
      <c r="D426" t="s">
        <v>196</v>
      </c>
      <c r="E426">
        <f>SUM(Table110[[#This Row],[2023]:[2014]])</f>
        <v>119</v>
      </c>
      <c r="I426" s="1">
        <v>119</v>
      </c>
      <c r="J426" s="1">
        <v>0</v>
      </c>
    </row>
    <row r="427" spans="1:10" hidden="1" x14ac:dyDescent="0.35">
      <c r="A427" t="s">
        <v>434</v>
      </c>
      <c r="B427" t="s">
        <v>84</v>
      </c>
      <c r="C427" t="s">
        <v>197</v>
      </c>
      <c r="D427" t="s">
        <v>198</v>
      </c>
      <c r="E427">
        <f>SUM(Table110[[#This Row],[2023]:[2014]])</f>
        <v>2</v>
      </c>
      <c r="F427">
        <v>-1</v>
      </c>
      <c r="G427">
        <v>2</v>
      </c>
      <c r="I427" s="1">
        <v>1</v>
      </c>
    </row>
    <row r="428" spans="1:10" hidden="1" x14ac:dyDescent="0.35">
      <c r="A428" t="s">
        <v>434</v>
      </c>
      <c r="B428" t="s">
        <v>84</v>
      </c>
      <c r="C428" t="s">
        <v>199</v>
      </c>
      <c r="D428" t="s">
        <v>200</v>
      </c>
      <c r="E428">
        <f>SUM(Table110[[#This Row],[2023]:[2014]])</f>
        <v>2</v>
      </c>
      <c r="G428">
        <v>2</v>
      </c>
    </row>
    <row r="429" spans="1:10" hidden="1" x14ac:dyDescent="0.35">
      <c r="A429" t="s">
        <v>434</v>
      </c>
      <c r="B429" t="s">
        <v>84</v>
      </c>
      <c r="C429" t="s">
        <v>236</v>
      </c>
      <c r="D429" t="s">
        <v>237</v>
      </c>
      <c r="E429">
        <f>SUM(Table110[[#This Row],[2023]:[2014]])</f>
        <v>1</v>
      </c>
      <c r="G429">
        <v>-1</v>
      </c>
      <c r="I429" s="1">
        <v>2</v>
      </c>
    </row>
    <row r="430" spans="1:10" hidden="1" x14ac:dyDescent="0.35">
      <c r="A430" t="s">
        <v>434</v>
      </c>
      <c r="B430" t="s">
        <v>84</v>
      </c>
      <c r="C430" t="s">
        <v>201</v>
      </c>
      <c r="D430" t="s">
        <v>202</v>
      </c>
      <c r="E430">
        <f>SUM(Table110[[#This Row],[2023]:[2014]])</f>
        <v>2</v>
      </c>
      <c r="H430" s="1">
        <v>1</v>
      </c>
      <c r="I430" s="1">
        <v>1</v>
      </c>
    </row>
    <row r="431" spans="1:10" hidden="1" x14ac:dyDescent="0.35">
      <c r="A431" t="s">
        <v>434</v>
      </c>
      <c r="B431" t="s">
        <v>84</v>
      </c>
      <c r="C431" t="s">
        <v>203</v>
      </c>
      <c r="D431" t="s">
        <v>204</v>
      </c>
      <c r="E431">
        <f>SUM(Table110[[#This Row],[2023]:[2014]])</f>
        <v>16</v>
      </c>
      <c r="F431">
        <v>3</v>
      </c>
      <c r="G431">
        <v>1</v>
      </c>
      <c r="H431" s="1">
        <v>10</v>
      </c>
      <c r="I431" s="1">
        <v>2</v>
      </c>
    </row>
    <row r="432" spans="1:10" hidden="1" x14ac:dyDescent="0.35">
      <c r="A432" t="s">
        <v>434</v>
      </c>
      <c r="B432" t="s">
        <v>84</v>
      </c>
      <c r="C432" t="s">
        <v>474</v>
      </c>
      <c r="D432" t="s">
        <v>475</v>
      </c>
      <c r="E432">
        <f>SUM(Table110[[#This Row],[2023]:[2014]])</f>
        <v>18</v>
      </c>
      <c r="G432">
        <v>11</v>
      </c>
      <c r="H432" s="1">
        <v>7</v>
      </c>
    </row>
    <row r="433" spans="1:15" hidden="1" x14ac:dyDescent="0.35">
      <c r="A433" t="s">
        <v>434</v>
      </c>
      <c r="B433" t="s">
        <v>84</v>
      </c>
      <c r="C433" t="s">
        <v>89</v>
      </c>
      <c r="D433" t="s">
        <v>90</v>
      </c>
      <c r="E433">
        <f>SUM(Table110[[#This Row],[2023]:[2014]])</f>
        <v>310</v>
      </c>
      <c r="F433">
        <v>10</v>
      </c>
      <c r="G433">
        <v>55</v>
      </c>
      <c r="H433" s="1">
        <v>84</v>
      </c>
      <c r="I433" s="1">
        <v>161</v>
      </c>
    </row>
    <row r="434" spans="1:15" hidden="1" x14ac:dyDescent="0.35">
      <c r="A434" t="s">
        <v>434</v>
      </c>
      <c r="B434" t="s">
        <v>84</v>
      </c>
      <c r="C434" t="s">
        <v>91</v>
      </c>
      <c r="D434" t="s">
        <v>92</v>
      </c>
      <c r="E434">
        <f>SUM(Table110[[#This Row],[2023]:[2014]])</f>
        <v>2</v>
      </c>
      <c r="H434" s="1">
        <v>-1</v>
      </c>
      <c r="I434" s="1">
        <v>3</v>
      </c>
    </row>
    <row r="435" spans="1:15" hidden="1" x14ac:dyDescent="0.35">
      <c r="A435" t="s">
        <v>434</v>
      </c>
      <c r="B435" t="s">
        <v>84</v>
      </c>
      <c r="C435" t="s">
        <v>378</v>
      </c>
      <c r="D435" t="s">
        <v>379</v>
      </c>
      <c r="E435">
        <f>SUM(Table110[[#This Row],[2023]:[2014]])</f>
        <v>12</v>
      </c>
      <c r="H435" s="1">
        <v>7</v>
      </c>
      <c r="I435" s="1">
        <v>5</v>
      </c>
    </row>
    <row r="436" spans="1:15" hidden="1" x14ac:dyDescent="0.35">
      <c r="A436" t="s">
        <v>434</v>
      </c>
      <c r="B436" t="s">
        <v>84</v>
      </c>
      <c r="C436" t="s">
        <v>476</v>
      </c>
      <c r="D436" t="s">
        <v>477</v>
      </c>
      <c r="E436">
        <f>SUM(Table110[[#This Row],[2023]:[2014]])</f>
        <v>1</v>
      </c>
      <c r="I436" s="1">
        <v>1</v>
      </c>
    </row>
    <row r="437" spans="1:15" hidden="1" x14ac:dyDescent="0.35">
      <c r="A437" t="s">
        <v>434</v>
      </c>
      <c r="B437" t="s">
        <v>84</v>
      </c>
      <c r="C437" t="s">
        <v>205</v>
      </c>
      <c r="D437" t="s">
        <v>206</v>
      </c>
      <c r="E437">
        <f>SUM(Table110[[#This Row],[2023]:[2014]])</f>
        <v>32</v>
      </c>
      <c r="F437">
        <v>4</v>
      </c>
      <c r="G437">
        <v>8</v>
      </c>
      <c r="H437" s="1">
        <v>10</v>
      </c>
      <c r="I437" s="1">
        <v>10</v>
      </c>
    </row>
    <row r="438" spans="1:15" hidden="1" x14ac:dyDescent="0.35">
      <c r="A438" t="s">
        <v>434</v>
      </c>
      <c r="B438" t="s">
        <v>84</v>
      </c>
      <c r="C438" t="s">
        <v>93</v>
      </c>
      <c r="D438" t="s">
        <v>94</v>
      </c>
      <c r="E438">
        <f>SUM(Table110[[#This Row],[2023]:[2014]])</f>
        <v>13</v>
      </c>
      <c r="H438" s="1">
        <v>5</v>
      </c>
      <c r="I438" s="1">
        <v>8</v>
      </c>
    </row>
    <row r="439" spans="1:15" hidden="1" x14ac:dyDescent="0.35">
      <c r="A439" t="s">
        <v>434</v>
      </c>
      <c r="B439" t="s">
        <v>84</v>
      </c>
      <c r="C439" t="s">
        <v>95</v>
      </c>
      <c r="D439" t="s">
        <v>96</v>
      </c>
      <c r="E439">
        <f>SUM(Table110[[#This Row],[2023]:[2014]])</f>
        <v>3</v>
      </c>
      <c r="I439" s="1">
        <v>3</v>
      </c>
    </row>
    <row r="440" spans="1:15" hidden="1" x14ac:dyDescent="0.35">
      <c r="A440" t="s">
        <v>434</v>
      </c>
      <c r="B440" t="s">
        <v>84</v>
      </c>
      <c r="C440" t="s">
        <v>97</v>
      </c>
      <c r="D440" t="s">
        <v>98</v>
      </c>
      <c r="E440">
        <f>SUM(Table110[[#This Row],[2023]:[2014]])</f>
        <v>12</v>
      </c>
      <c r="F440">
        <v>2</v>
      </c>
      <c r="G440">
        <v>6</v>
      </c>
      <c r="H440" s="1">
        <v>1</v>
      </c>
      <c r="I440" s="1">
        <v>3</v>
      </c>
    </row>
    <row r="441" spans="1:15" hidden="1" x14ac:dyDescent="0.35">
      <c r="A441" t="s">
        <v>478</v>
      </c>
      <c r="B441" t="s">
        <v>322</v>
      </c>
      <c r="C441" t="s">
        <v>325</v>
      </c>
      <c r="D441" t="s">
        <v>326</v>
      </c>
      <c r="E441">
        <f>SUM(Table110[[#This Row],[2023]:[2014]])</f>
        <v>29</v>
      </c>
      <c r="H441" s="1">
        <v>9</v>
      </c>
      <c r="I441" s="1">
        <v>4</v>
      </c>
      <c r="M441" s="1">
        <v>-1</v>
      </c>
      <c r="N441" s="1">
        <v>4</v>
      </c>
      <c r="O441" s="1">
        <v>13</v>
      </c>
    </row>
    <row r="442" spans="1:15" hidden="1" x14ac:dyDescent="0.35">
      <c r="A442" t="s">
        <v>478</v>
      </c>
      <c r="B442" t="s">
        <v>322</v>
      </c>
      <c r="C442" t="s">
        <v>435</v>
      </c>
      <c r="D442" t="s">
        <v>436</v>
      </c>
      <c r="E442">
        <f>SUM(Table110[[#This Row],[2023]:[2014]])</f>
        <v>12</v>
      </c>
      <c r="G442">
        <v>8</v>
      </c>
      <c r="I442" s="1">
        <v>4</v>
      </c>
    </row>
    <row r="443" spans="1:15" hidden="1" x14ac:dyDescent="0.35">
      <c r="A443" t="s">
        <v>478</v>
      </c>
      <c r="B443" t="s">
        <v>241</v>
      </c>
      <c r="C443" t="s">
        <v>479</v>
      </c>
      <c r="D443" t="s">
        <v>480</v>
      </c>
      <c r="E443">
        <f>SUM(Table110[[#This Row],[2023]:[2014]])</f>
        <v>1</v>
      </c>
      <c r="O443" s="1">
        <v>1</v>
      </c>
    </row>
    <row r="444" spans="1:15" hidden="1" x14ac:dyDescent="0.35">
      <c r="A444" t="s">
        <v>478</v>
      </c>
      <c r="B444" t="s">
        <v>481</v>
      </c>
      <c r="C444" t="s">
        <v>482</v>
      </c>
      <c r="D444" t="s">
        <v>483</v>
      </c>
      <c r="E444">
        <f>SUM(Table110[[#This Row],[2023]:[2014]])</f>
        <v>2</v>
      </c>
      <c r="H444" s="1">
        <v>2</v>
      </c>
    </row>
    <row r="445" spans="1:15" hidden="1" x14ac:dyDescent="0.35">
      <c r="A445" t="s">
        <v>478</v>
      </c>
      <c r="B445" t="s">
        <v>100</v>
      </c>
      <c r="C445" t="s">
        <v>71</v>
      </c>
      <c r="D445" t="s">
        <v>101</v>
      </c>
      <c r="E445">
        <f>SUM(Table110[[#This Row],[2023]:[2014]])</f>
        <v>48</v>
      </c>
      <c r="H445" s="1">
        <v>2</v>
      </c>
      <c r="I445" s="1">
        <v>34</v>
      </c>
      <c r="J445" s="1">
        <v>6</v>
      </c>
      <c r="K445" s="1">
        <v>6</v>
      </c>
    </row>
    <row r="446" spans="1:15" hidden="1" x14ac:dyDescent="0.35">
      <c r="A446" t="s">
        <v>478</v>
      </c>
      <c r="B446" t="s">
        <v>102</v>
      </c>
      <c r="C446" t="s">
        <v>484</v>
      </c>
      <c r="D446" t="s">
        <v>485</v>
      </c>
      <c r="E446">
        <f>SUM(Table110[[#This Row],[2023]:[2014]])</f>
        <v>5</v>
      </c>
      <c r="J446" s="1">
        <v>4</v>
      </c>
      <c r="L446" s="1">
        <v>-2</v>
      </c>
      <c r="N446" s="1">
        <v>3</v>
      </c>
    </row>
    <row r="447" spans="1:15" hidden="1" x14ac:dyDescent="0.35">
      <c r="A447" t="s">
        <v>478</v>
      </c>
      <c r="B447" t="s">
        <v>102</v>
      </c>
      <c r="C447" t="s">
        <v>329</v>
      </c>
      <c r="D447" t="s">
        <v>330</v>
      </c>
      <c r="E447">
        <f>SUM(Table110[[#This Row],[2023]:[2014]])</f>
        <v>-7</v>
      </c>
      <c r="J447" s="1">
        <v>-6</v>
      </c>
      <c r="O447" s="1">
        <v>-1</v>
      </c>
    </row>
    <row r="448" spans="1:15" hidden="1" x14ac:dyDescent="0.35">
      <c r="A448" t="s">
        <v>478</v>
      </c>
      <c r="B448" t="s">
        <v>102</v>
      </c>
      <c r="C448" t="s">
        <v>486</v>
      </c>
      <c r="D448" t="s">
        <v>487</v>
      </c>
      <c r="E448">
        <f>SUM(Table110[[#This Row],[2023]:[2014]])</f>
        <v>3</v>
      </c>
      <c r="J448" s="1">
        <v>3</v>
      </c>
    </row>
    <row r="449" spans="1:15" hidden="1" x14ac:dyDescent="0.35">
      <c r="A449" t="s">
        <v>478</v>
      </c>
      <c r="B449" t="s">
        <v>102</v>
      </c>
      <c r="C449" t="s">
        <v>488</v>
      </c>
      <c r="D449" t="s">
        <v>489</v>
      </c>
      <c r="E449">
        <f>SUM(Table110[[#This Row],[2023]:[2014]])</f>
        <v>3</v>
      </c>
      <c r="J449" s="1">
        <v>3</v>
      </c>
    </row>
    <row r="450" spans="1:15" hidden="1" x14ac:dyDescent="0.35">
      <c r="A450" t="s">
        <v>478</v>
      </c>
      <c r="B450" t="s">
        <v>102</v>
      </c>
      <c r="C450" t="s">
        <v>490</v>
      </c>
      <c r="D450" t="s">
        <v>491</v>
      </c>
      <c r="E450">
        <f>SUM(Table110[[#This Row],[2023]:[2014]])</f>
        <v>0</v>
      </c>
      <c r="O450" s="1">
        <v>0</v>
      </c>
    </row>
    <row r="451" spans="1:15" hidden="1" x14ac:dyDescent="0.35">
      <c r="A451" t="s">
        <v>478</v>
      </c>
      <c r="B451" t="s">
        <v>102</v>
      </c>
      <c r="C451" t="s">
        <v>331</v>
      </c>
      <c r="D451" t="s">
        <v>332</v>
      </c>
      <c r="E451">
        <f>SUM(Table110[[#This Row],[2023]:[2014]])</f>
        <v>1</v>
      </c>
      <c r="N451" s="1">
        <v>1</v>
      </c>
    </row>
    <row r="452" spans="1:15" hidden="1" x14ac:dyDescent="0.35">
      <c r="A452" t="s">
        <v>478</v>
      </c>
      <c r="B452" t="s">
        <v>383</v>
      </c>
      <c r="C452" t="s">
        <v>384</v>
      </c>
      <c r="D452" t="s">
        <v>385</v>
      </c>
      <c r="E452">
        <f>SUM(Table110[[#This Row],[2023]:[2014]])</f>
        <v>-1</v>
      </c>
      <c r="O452" s="1">
        <v>-1</v>
      </c>
    </row>
    <row r="453" spans="1:15" hidden="1" x14ac:dyDescent="0.35">
      <c r="A453" t="s">
        <v>478</v>
      </c>
      <c r="B453" t="s">
        <v>111</v>
      </c>
      <c r="C453" t="s">
        <v>71</v>
      </c>
      <c r="D453" t="s">
        <v>112</v>
      </c>
      <c r="E453">
        <f>SUM(Table110[[#This Row],[2023]:[2014]])</f>
        <v>38</v>
      </c>
      <c r="H453" s="1">
        <v>4</v>
      </c>
      <c r="I453" s="1">
        <v>15</v>
      </c>
      <c r="J453" s="1">
        <v>18</v>
      </c>
      <c r="K453" s="1">
        <v>1</v>
      </c>
    </row>
    <row r="454" spans="1:15" hidden="1" x14ac:dyDescent="0.35">
      <c r="A454" t="s">
        <v>478</v>
      </c>
      <c r="B454" t="s">
        <v>115</v>
      </c>
      <c r="C454" t="s">
        <v>71</v>
      </c>
      <c r="D454" t="s">
        <v>492</v>
      </c>
      <c r="E454">
        <f>SUM(Table110[[#This Row],[2023]:[2014]])</f>
        <v>2</v>
      </c>
      <c r="F454">
        <v>2</v>
      </c>
    </row>
    <row r="455" spans="1:15" hidden="1" x14ac:dyDescent="0.35">
      <c r="A455" t="s">
        <v>478</v>
      </c>
      <c r="B455" t="s">
        <v>115</v>
      </c>
      <c r="C455" t="s">
        <v>71</v>
      </c>
      <c r="D455" t="s">
        <v>493</v>
      </c>
      <c r="E455">
        <f>SUM(Table110[[#This Row],[2023]:[2014]])</f>
        <v>1</v>
      </c>
      <c r="J455" s="1">
        <v>1</v>
      </c>
    </row>
    <row r="456" spans="1:15" hidden="1" x14ac:dyDescent="0.35">
      <c r="A456" t="s">
        <v>478</v>
      </c>
      <c r="B456" t="s">
        <v>115</v>
      </c>
      <c r="C456" t="s">
        <v>71</v>
      </c>
      <c r="D456" t="s">
        <v>116</v>
      </c>
      <c r="E456">
        <f>SUM(Table110[[#This Row],[2023]:[2014]])</f>
        <v>3</v>
      </c>
      <c r="I456" s="1">
        <v>3</v>
      </c>
    </row>
    <row r="457" spans="1:15" hidden="1" x14ac:dyDescent="0.35">
      <c r="A457" t="s">
        <v>478</v>
      </c>
      <c r="B457" t="s">
        <v>115</v>
      </c>
      <c r="C457" t="s">
        <v>71</v>
      </c>
      <c r="D457" t="s">
        <v>117</v>
      </c>
      <c r="E457">
        <f>SUM(Table110[[#This Row],[2023]:[2014]])</f>
        <v>51</v>
      </c>
      <c r="G457">
        <v>-4</v>
      </c>
      <c r="M457" s="1">
        <v>55</v>
      </c>
    </row>
    <row r="458" spans="1:15" hidden="1" x14ac:dyDescent="0.35">
      <c r="A458" t="s">
        <v>478</v>
      </c>
      <c r="B458" t="s">
        <v>115</v>
      </c>
      <c r="C458" t="s">
        <v>71</v>
      </c>
      <c r="D458" t="s">
        <v>118</v>
      </c>
      <c r="E458">
        <f>SUM(Table110[[#This Row],[2023]:[2014]])</f>
        <v>3</v>
      </c>
      <c r="K458" s="1">
        <v>1</v>
      </c>
      <c r="L458" s="1">
        <v>1</v>
      </c>
      <c r="M458" s="1">
        <v>1</v>
      </c>
    </row>
    <row r="459" spans="1:15" hidden="1" x14ac:dyDescent="0.35">
      <c r="A459" t="s">
        <v>478</v>
      </c>
      <c r="B459" t="s">
        <v>115</v>
      </c>
      <c r="C459" t="s">
        <v>71</v>
      </c>
      <c r="D459" t="s">
        <v>119</v>
      </c>
      <c r="E459">
        <f>SUM(Table110[[#This Row],[2023]:[2014]])</f>
        <v>7</v>
      </c>
      <c r="H459" s="1">
        <v>2</v>
      </c>
      <c r="I459" s="1">
        <v>4</v>
      </c>
      <c r="K459" s="1">
        <v>1</v>
      </c>
    </row>
    <row r="460" spans="1:15" hidden="1" x14ac:dyDescent="0.35">
      <c r="A460" t="s">
        <v>478</v>
      </c>
      <c r="B460" t="s">
        <v>115</v>
      </c>
      <c r="C460" t="s">
        <v>71</v>
      </c>
      <c r="D460" t="s">
        <v>120</v>
      </c>
      <c r="E460">
        <f>SUM(Table110[[#This Row],[2023]:[2014]])</f>
        <v>1</v>
      </c>
      <c r="J460" s="1">
        <v>1</v>
      </c>
    </row>
    <row r="461" spans="1:15" hidden="1" x14ac:dyDescent="0.35">
      <c r="A461" t="s">
        <v>478</v>
      </c>
      <c r="B461" t="s">
        <v>115</v>
      </c>
      <c r="C461" t="s">
        <v>71</v>
      </c>
      <c r="D461" t="s">
        <v>121</v>
      </c>
      <c r="E461">
        <f>SUM(Table110[[#This Row],[2023]:[2014]])</f>
        <v>4</v>
      </c>
      <c r="H461" s="1">
        <v>1</v>
      </c>
      <c r="I461" s="1">
        <v>3</v>
      </c>
    </row>
    <row r="462" spans="1:15" hidden="1" x14ac:dyDescent="0.35">
      <c r="A462" t="s">
        <v>478</v>
      </c>
      <c r="B462" t="s">
        <v>115</v>
      </c>
      <c r="C462" t="s">
        <v>71</v>
      </c>
      <c r="D462" t="s">
        <v>122</v>
      </c>
      <c r="E462">
        <f>SUM(Table110[[#This Row],[2023]:[2014]])</f>
        <v>3</v>
      </c>
      <c r="F462">
        <v>1</v>
      </c>
      <c r="G462">
        <v>2</v>
      </c>
    </row>
    <row r="463" spans="1:15" hidden="1" x14ac:dyDescent="0.35">
      <c r="A463" t="s">
        <v>478</v>
      </c>
      <c r="B463" t="s">
        <v>115</v>
      </c>
      <c r="C463" t="s">
        <v>71</v>
      </c>
      <c r="D463" t="s">
        <v>123</v>
      </c>
      <c r="E463">
        <f>SUM(Table110[[#This Row],[2023]:[2014]])</f>
        <v>15</v>
      </c>
      <c r="F463">
        <v>2</v>
      </c>
      <c r="G463">
        <v>4</v>
      </c>
      <c r="J463" s="1">
        <v>7</v>
      </c>
      <c r="K463" s="1">
        <v>2</v>
      </c>
    </row>
    <row r="464" spans="1:15" hidden="1" x14ac:dyDescent="0.35">
      <c r="A464" t="s">
        <v>478</v>
      </c>
      <c r="B464" t="s">
        <v>115</v>
      </c>
      <c r="C464" t="s">
        <v>71</v>
      </c>
      <c r="D464" t="s">
        <v>124</v>
      </c>
      <c r="E464">
        <f>SUM(Table110[[#This Row],[2023]:[2014]])</f>
        <v>6</v>
      </c>
      <c r="H464" s="1">
        <v>1</v>
      </c>
      <c r="I464" s="1">
        <v>4</v>
      </c>
      <c r="J464" s="1">
        <v>1</v>
      </c>
    </row>
    <row r="465" spans="1:15" hidden="1" x14ac:dyDescent="0.35">
      <c r="A465" t="s">
        <v>478</v>
      </c>
      <c r="B465" t="s">
        <v>115</v>
      </c>
      <c r="C465" t="s">
        <v>127</v>
      </c>
      <c r="D465" t="s">
        <v>128</v>
      </c>
      <c r="E465">
        <f>SUM(Table110[[#This Row],[2023]:[2014]])</f>
        <v>29</v>
      </c>
      <c r="G465">
        <v>25</v>
      </c>
      <c r="H465" s="1">
        <v>4</v>
      </c>
    </row>
    <row r="466" spans="1:15" hidden="1" x14ac:dyDescent="0.35">
      <c r="A466" t="s">
        <v>478</v>
      </c>
      <c r="B466" t="s">
        <v>115</v>
      </c>
      <c r="C466" t="s">
        <v>133</v>
      </c>
      <c r="D466" t="s">
        <v>134</v>
      </c>
      <c r="E466">
        <f>SUM(Table110[[#This Row],[2023]:[2014]])</f>
        <v>1</v>
      </c>
      <c r="O466" s="1">
        <v>1</v>
      </c>
    </row>
    <row r="467" spans="1:15" hidden="1" x14ac:dyDescent="0.35">
      <c r="A467" t="s">
        <v>478</v>
      </c>
      <c r="B467" t="s">
        <v>115</v>
      </c>
      <c r="C467" t="s">
        <v>494</v>
      </c>
      <c r="D467" t="s">
        <v>495</v>
      </c>
      <c r="E467">
        <f>SUM(Table110[[#This Row],[2023]:[2014]])</f>
        <v>1</v>
      </c>
      <c r="I467" s="1">
        <v>1</v>
      </c>
    </row>
    <row r="468" spans="1:15" hidden="1" x14ac:dyDescent="0.35">
      <c r="A468" t="s">
        <v>478</v>
      </c>
      <c r="B468" t="s">
        <v>115</v>
      </c>
      <c r="C468" t="s">
        <v>496</v>
      </c>
      <c r="D468" t="s">
        <v>497</v>
      </c>
      <c r="E468">
        <f>SUM(Table110[[#This Row],[2023]:[2014]])</f>
        <v>4</v>
      </c>
      <c r="K468" s="1">
        <v>1</v>
      </c>
      <c r="L468" s="1">
        <v>3</v>
      </c>
    </row>
    <row r="469" spans="1:15" hidden="1" x14ac:dyDescent="0.35">
      <c r="A469" t="s">
        <v>478</v>
      </c>
      <c r="B469" t="s">
        <v>218</v>
      </c>
      <c r="C469" t="s">
        <v>390</v>
      </c>
      <c r="D469" t="s">
        <v>391</v>
      </c>
      <c r="E469">
        <f>SUM(Table110[[#This Row],[2023]:[2014]])</f>
        <v>4</v>
      </c>
      <c r="H469" s="1">
        <v>3</v>
      </c>
      <c r="I469" s="1">
        <v>1</v>
      </c>
    </row>
    <row r="470" spans="1:15" hidden="1" x14ac:dyDescent="0.35">
      <c r="A470" t="s">
        <v>478</v>
      </c>
      <c r="B470" t="s">
        <v>218</v>
      </c>
      <c r="C470" t="s">
        <v>498</v>
      </c>
      <c r="D470" t="s">
        <v>499</v>
      </c>
      <c r="E470">
        <f>SUM(Table110[[#This Row],[2023]:[2014]])</f>
        <v>2</v>
      </c>
      <c r="G470">
        <v>2</v>
      </c>
    </row>
    <row r="471" spans="1:15" hidden="1" x14ac:dyDescent="0.35">
      <c r="A471" t="s">
        <v>478</v>
      </c>
      <c r="B471" t="s">
        <v>500</v>
      </c>
      <c r="C471" t="s">
        <v>501</v>
      </c>
      <c r="D471" t="s">
        <v>502</v>
      </c>
      <c r="E471">
        <f>SUM(Table110[[#This Row],[2023]:[2014]])</f>
        <v>0</v>
      </c>
      <c r="M471" s="1">
        <v>0</v>
      </c>
    </row>
    <row r="472" spans="1:15" hidden="1" x14ac:dyDescent="0.35">
      <c r="A472" t="s">
        <v>478</v>
      </c>
      <c r="B472" t="s">
        <v>67</v>
      </c>
      <c r="C472" t="s">
        <v>503</v>
      </c>
      <c r="D472" t="s">
        <v>504</v>
      </c>
      <c r="E472">
        <f>SUM(Table110[[#This Row],[2023]:[2014]])</f>
        <v>0</v>
      </c>
      <c r="O472" s="1">
        <v>0</v>
      </c>
    </row>
    <row r="473" spans="1:15" hidden="1" x14ac:dyDescent="0.35">
      <c r="A473" t="s">
        <v>478</v>
      </c>
      <c r="B473" t="s">
        <v>67</v>
      </c>
      <c r="C473" t="s">
        <v>505</v>
      </c>
      <c r="D473" t="s">
        <v>506</v>
      </c>
      <c r="E473">
        <f>SUM(Table110[[#This Row],[2023]:[2014]])</f>
        <v>1</v>
      </c>
      <c r="L473" s="1">
        <v>1</v>
      </c>
    </row>
    <row r="474" spans="1:15" hidden="1" x14ac:dyDescent="0.35">
      <c r="A474" t="s">
        <v>478</v>
      </c>
      <c r="B474" t="s">
        <v>67</v>
      </c>
      <c r="C474" t="s">
        <v>507</v>
      </c>
      <c r="D474" t="s">
        <v>508</v>
      </c>
      <c r="E474">
        <f>SUM(Table110[[#This Row],[2023]:[2014]])</f>
        <v>590</v>
      </c>
      <c r="J474" s="1">
        <v>7</v>
      </c>
      <c r="K474" s="1">
        <v>82</v>
      </c>
      <c r="L474" s="1">
        <v>99</v>
      </c>
      <c r="M474" s="1">
        <v>120</v>
      </c>
      <c r="N474" s="1">
        <v>126</v>
      </c>
      <c r="O474" s="1">
        <v>156</v>
      </c>
    </row>
    <row r="475" spans="1:15" hidden="1" x14ac:dyDescent="0.35">
      <c r="A475" t="s">
        <v>478</v>
      </c>
      <c r="B475" t="s">
        <v>67</v>
      </c>
      <c r="C475" t="s">
        <v>509</v>
      </c>
      <c r="D475" t="s">
        <v>510</v>
      </c>
      <c r="E475">
        <f>SUM(Table110[[#This Row],[2023]:[2014]])</f>
        <v>33</v>
      </c>
      <c r="F475">
        <v>3</v>
      </c>
      <c r="G475">
        <v>25</v>
      </c>
      <c r="H475" s="1">
        <v>5</v>
      </c>
    </row>
    <row r="476" spans="1:15" hidden="1" x14ac:dyDescent="0.35">
      <c r="A476" t="s">
        <v>478</v>
      </c>
      <c r="B476" t="s">
        <v>67</v>
      </c>
      <c r="C476" t="s">
        <v>511</v>
      </c>
      <c r="D476" t="s">
        <v>512</v>
      </c>
      <c r="E476">
        <f>SUM(Table110[[#This Row],[2023]:[2014]])</f>
        <v>57</v>
      </c>
      <c r="F476">
        <v>29</v>
      </c>
      <c r="G476">
        <v>28</v>
      </c>
    </row>
    <row r="477" spans="1:15" hidden="1" x14ac:dyDescent="0.35">
      <c r="A477" t="s">
        <v>478</v>
      </c>
      <c r="B477" t="s">
        <v>67</v>
      </c>
      <c r="C477" t="s">
        <v>68</v>
      </c>
      <c r="D477" t="s">
        <v>69</v>
      </c>
      <c r="E477">
        <f>SUM(Table110[[#This Row],[2023]:[2014]])</f>
        <v>36</v>
      </c>
      <c r="F477">
        <v>2</v>
      </c>
      <c r="G477">
        <v>4</v>
      </c>
      <c r="H477" s="1">
        <v>1</v>
      </c>
      <c r="I477" s="1">
        <v>3</v>
      </c>
      <c r="J477" s="1">
        <v>4</v>
      </c>
      <c r="K477" s="1">
        <v>1</v>
      </c>
      <c r="L477" s="1">
        <v>6</v>
      </c>
      <c r="M477" s="1">
        <v>4</v>
      </c>
      <c r="N477" s="1">
        <v>5</v>
      </c>
      <c r="O477" s="1">
        <v>6</v>
      </c>
    </row>
    <row r="478" spans="1:15" hidden="1" x14ac:dyDescent="0.35">
      <c r="A478" t="s">
        <v>478</v>
      </c>
      <c r="B478" t="s">
        <v>67</v>
      </c>
      <c r="C478" t="s">
        <v>513</v>
      </c>
      <c r="D478" t="s">
        <v>514</v>
      </c>
      <c r="E478">
        <f>SUM(Table110[[#This Row],[2023]:[2014]])</f>
        <v>1</v>
      </c>
      <c r="F478">
        <v>1</v>
      </c>
    </row>
    <row r="479" spans="1:15" hidden="1" x14ac:dyDescent="0.35">
      <c r="A479" t="s">
        <v>478</v>
      </c>
      <c r="B479" t="s">
        <v>67</v>
      </c>
      <c r="C479" t="s">
        <v>515</v>
      </c>
      <c r="D479" t="s">
        <v>516</v>
      </c>
      <c r="E479">
        <f>SUM(Table110[[#This Row],[2023]:[2014]])</f>
        <v>72</v>
      </c>
      <c r="H479" s="1">
        <v>36</v>
      </c>
      <c r="I479" s="1">
        <v>30</v>
      </c>
      <c r="J479" s="1">
        <v>6</v>
      </c>
    </row>
    <row r="480" spans="1:15" hidden="1" x14ac:dyDescent="0.35">
      <c r="A480" t="s">
        <v>478</v>
      </c>
      <c r="B480" t="s">
        <v>67</v>
      </c>
      <c r="C480" t="s">
        <v>517</v>
      </c>
      <c r="D480" t="s">
        <v>518</v>
      </c>
      <c r="E480">
        <f>SUM(Table110[[#This Row],[2023]:[2014]])</f>
        <v>1</v>
      </c>
      <c r="O480" s="1">
        <v>1</v>
      </c>
    </row>
    <row r="481" spans="1:15" hidden="1" x14ac:dyDescent="0.35">
      <c r="A481" t="s">
        <v>478</v>
      </c>
      <c r="B481" t="s">
        <v>253</v>
      </c>
      <c r="C481" t="s">
        <v>254</v>
      </c>
      <c r="D481" t="s">
        <v>255</v>
      </c>
      <c r="E481">
        <f>SUM(Table110[[#This Row],[2023]:[2014]])</f>
        <v>15</v>
      </c>
      <c r="L481" s="1">
        <v>8</v>
      </c>
      <c r="M481" s="1">
        <v>7</v>
      </c>
    </row>
    <row r="482" spans="1:15" hidden="1" x14ac:dyDescent="0.35">
      <c r="A482" t="s">
        <v>478</v>
      </c>
      <c r="B482" t="s">
        <v>253</v>
      </c>
      <c r="C482" t="s">
        <v>256</v>
      </c>
      <c r="D482" t="s">
        <v>257</v>
      </c>
      <c r="E482">
        <f>SUM(Table110[[#This Row],[2023]:[2014]])</f>
        <v>52</v>
      </c>
      <c r="I482" s="1">
        <v>11</v>
      </c>
      <c r="J482" s="1">
        <v>10</v>
      </c>
      <c r="K482" s="1">
        <v>30</v>
      </c>
      <c r="L482" s="1">
        <v>1</v>
      </c>
    </row>
    <row r="483" spans="1:15" hidden="1" x14ac:dyDescent="0.35">
      <c r="A483" t="s">
        <v>478</v>
      </c>
      <c r="B483" t="s">
        <v>221</v>
      </c>
      <c r="C483" t="s">
        <v>222</v>
      </c>
      <c r="D483" t="s">
        <v>223</v>
      </c>
      <c r="E483">
        <f>SUM(Table110[[#This Row],[2023]:[2014]])</f>
        <v>1</v>
      </c>
      <c r="L483" s="1">
        <v>1</v>
      </c>
    </row>
    <row r="484" spans="1:15" hidden="1" x14ac:dyDescent="0.35">
      <c r="A484" t="s">
        <v>478</v>
      </c>
      <c r="B484" t="s">
        <v>258</v>
      </c>
      <c r="C484" t="s">
        <v>259</v>
      </c>
      <c r="D484" t="s">
        <v>260</v>
      </c>
      <c r="E484">
        <f>SUM(Table110[[#This Row],[2023]:[2014]])</f>
        <v>1</v>
      </c>
      <c r="M484" s="1">
        <v>1</v>
      </c>
    </row>
    <row r="485" spans="1:15" hidden="1" x14ac:dyDescent="0.35">
      <c r="A485" t="s">
        <v>478</v>
      </c>
      <c r="B485" t="s">
        <v>70</v>
      </c>
      <c r="C485" t="s">
        <v>71</v>
      </c>
      <c r="D485" t="s">
        <v>72</v>
      </c>
      <c r="E485">
        <f>SUM(Table110[[#This Row],[2023]:[2014]])</f>
        <v>37</v>
      </c>
      <c r="M485" s="1">
        <v>37</v>
      </c>
    </row>
    <row r="486" spans="1:15" hidden="1" x14ac:dyDescent="0.35">
      <c r="A486" t="s">
        <v>478</v>
      </c>
      <c r="B486" t="s">
        <v>151</v>
      </c>
      <c r="C486" t="s">
        <v>262</v>
      </c>
      <c r="D486" t="s">
        <v>263</v>
      </c>
      <c r="E486">
        <f>SUM(Table110[[#This Row],[2023]:[2014]])</f>
        <v>1</v>
      </c>
      <c r="O486" s="1">
        <v>1</v>
      </c>
    </row>
    <row r="487" spans="1:15" hidden="1" x14ac:dyDescent="0.35">
      <c r="A487" t="s">
        <v>478</v>
      </c>
      <c r="B487" t="s">
        <v>151</v>
      </c>
      <c r="C487" t="s">
        <v>154</v>
      </c>
      <c r="D487" t="s">
        <v>155</v>
      </c>
      <c r="E487">
        <f>SUM(Table110[[#This Row],[2023]:[2014]])</f>
        <v>2</v>
      </c>
      <c r="H487" s="1">
        <v>1</v>
      </c>
      <c r="I487" s="1">
        <v>1</v>
      </c>
    </row>
    <row r="488" spans="1:15" hidden="1" x14ac:dyDescent="0.35">
      <c r="A488" t="s">
        <v>478</v>
      </c>
      <c r="B488" t="s">
        <v>73</v>
      </c>
      <c r="C488" t="s">
        <v>71</v>
      </c>
      <c r="D488" t="s">
        <v>159</v>
      </c>
      <c r="E488">
        <f>SUM(Table110[[#This Row],[2023]:[2014]])</f>
        <v>11</v>
      </c>
      <c r="F488">
        <v>1</v>
      </c>
      <c r="G488">
        <v>2</v>
      </c>
      <c r="H488" s="1">
        <v>1</v>
      </c>
      <c r="I488" s="1">
        <v>1</v>
      </c>
      <c r="J488" s="1">
        <v>1</v>
      </c>
      <c r="K488" s="1">
        <v>2</v>
      </c>
      <c r="L488" s="1">
        <v>2</v>
      </c>
      <c r="M488" s="1">
        <v>1</v>
      </c>
    </row>
    <row r="489" spans="1:15" hidden="1" x14ac:dyDescent="0.35">
      <c r="A489" t="s">
        <v>478</v>
      </c>
      <c r="B489" t="s">
        <v>73</v>
      </c>
      <c r="C489" t="s">
        <v>71</v>
      </c>
      <c r="D489" t="s">
        <v>74</v>
      </c>
      <c r="E489">
        <f>SUM(Table110[[#This Row],[2023]:[2014]])</f>
        <v>9</v>
      </c>
      <c r="F489">
        <v>1</v>
      </c>
      <c r="H489" s="1">
        <v>2</v>
      </c>
      <c r="I489" s="1">
        <v>3</v>
      </c>
      <c r="J489" s="1">
        <v>2</v>
      </c>
      <c r="K489" s="1">
        <v>1</v>
      </c>
    </row>
    <row r="490" spans="1:15" hidden="1" x14ac:dyDescent="0.35">
      <c r="A490" t="s">
        <v>478</v>
      </c>
      <c r="B490" t="s">
        <v>73</v>
      </c>
      <c r="C490" t="s">
        <v>71</v>
      </c>
      <c r="D490" t="s">
        <v>75</v>
      </c>
      <c r="E490">
        <f>SUM(Table110[[#This Row],[2023]:[2014]])</f>
        <v>37</v>
      </c>
      <c r="F490">
        <v>25</v>
      </c>
      <c r="G490">
        <v>11</v>
      </c>
      <c r="I490" s="1">
        <v>1</v>
      </c>
    </row>
    <row r="491" spans="1:15" hidden="1" x14ac:dyDescent="0.35">
      <c r="A491" t="s">
        <v>478</v>
      </c>
      <c r="B491" t="s">
        <v>73</v>
      </c>
      <c r="C491" t="s">
        <v>71</v>
      </c>
      <c r="D491" t="s">
        <v>76</v>
      </c>
      <c r="E491">
        <f>SUM(Table110[[#This Row],[2023]:[2014]])</f>
        <v>12</v>
      </c>
      <c r="H491" s="1">
        <v>2</v>
      </c>
      <c r="I491" s="1">
        <v>8</v>
      </c>
      <c r="J491" s="1">
        <v>2</v>
      </c>
    </row>
    <row r="492" spans="1:15" hidden="1" x14ac:dyDescent="0.35">
      <c r="A492" t="s">
        <v>478</v>
      </c>
      <c r="B492" t="s">
        <v>73</v>
      </c>
      <c r="C492" t="s">
        <v>519</v>
      </c>
      <c r="D492" t="s">
        <v>520</v>
      </c>
      <c r="E492">
        <f>SUM(Table110[[#This Row],[2023]:[2014]])</f>
        <v>0</v>
      </c>
      <c r="M492" s="1">
        <v>0</v>
      </c>
    </row>
    <row r="493" spans="1:15" hidden="1" x14ac:dyDescent="0.35">
      <c r="A493" t="s">
        <v>478</v>
      </c>
      <c r="B493" t="s">
        <v>73</v>
      </c>
      <c r="C493" t="s">
        <v>269</v>
      </c>
      <c r="D493" t="s">
        <v>270</v>
      </c>
      <c r="E493">
        <f>SUM(Table110[[#This Row],[2023]:[2014]])</f>
        <v>0</v>
      </c>
      <c r="K493" s="1">
        <v>0</v>
      </c>
      <c r="L493" s="1">
        <v>0</v>
      </c>
    </row>
    <row r="494" spans="1:15" hidden="1" x14ac:dyDescent="0.35">
      <c r="A494" t="s">
        <v>478</v>
      </c>
      <c r="B494" t="s">
        <v>73</v>
      </c>
      <c r="C494" t="s">
        <v>521</v>
      </c>
      <c r="D494" t="s">
        <v>522</v>
      </c>
      <c r="E494">
        <f>SUM(Table110[[#This Row],[2023]:[2014]])</f>
        <v>1</v>
      </c>
      <c r="F494">
        <v>1</v>
      </c>
    </row>
    <row r="495" spans="1:15" hidden="1" x14ac:dyDescent="0.35">
      <c r="A495" t="s">
        <v>478</v>
      </c>
      <c r="B495" t="s">
        <v>224</v>
      </c>
      <c r="C495" t="s">
        <v>406</v>
      </c>
      <c r="D495" t="s">
        <v>407</v>
      </c>
      <c r="E495">
        <f>SUM(Table110[[#This Row],[2023]:[2014]])</f>
        <v>31</v>
      </c>
      <c r="H495" s="1">
        <v>29</v>
      </c>
      <c r="O495" s="1">
        <v>2</v>
      </c>
    </row>
    <row r="496" spans="1:15" hidden="1" x14ac:dyDescent="0.35">
      <c r="A496" t="s">
        <v>478</v>
      </c>
      <c r="B496" t="s">
        <v>227</v>
      </c>
      <c r="C496" t="s">
        <v>228</v>
      </c>
      <c r="D496" t="s">
        <v>229</v>
      </c>
      <c r="E496">
        <f>SUM(Table110[[#This Row],[2023]:[2014]])</f>
        <v>4</v>
      </c>
      <c r="M496" s="1">
        <v>-1</v>
      </c>
      <c r="O496" s="1">
        <v>5</v>
      </c>
    </row>
    <row r="497" spans="1:15" hidden="1" x14ac:dyDescent="0.35">
      <c r="A497" t="s">
        <v>478</v>
      </c>
      <c r="B497" t="s">
        <v>78</v>
      </c>
      <c r="C497" t="s">
        <v>352</v>
      </c>
      <c r="D497" t="s">
        <v>353</v>
      </c>
      <c r="E497">
        <f>SUM(Table110[[#This Row],[2023]:[2014]])</f>
        <v>6</v>
      </c>
      <c r="I497" s="1">
        <v>1</v>
      </c>
      <c r="J497" s="1">
        <v>-1</v>
      </c>
      <c r="K497" s="1">
        <v>1</v>
      </c>
      <c r="L497" s="1">
        <v>1</v>
      </c>
      <c r="M497" s="1">
        <v>1</v>
      </c>
      <c r="N497" s="1">
        <v>-7</v>
      </c>
      <c r="O497" s="1">
        <v>10</v>
      </c>
    </row>
    <row r="498" spans="1:15" hidden="1" x14ac:dyDescent="0.35">
      <c r="A498" t="s">
        <v>478</v>
      </c>
      <c r="B498" t="s">
        <v>78</v>
      </c>
      <c r="C498" t="s">
        <v>354</v>
      </c>
      <c r="D498" t="s">
        <v>355</v>
      </c>
      <c r="E498">
        <f>SUM(Table110[[#This Row],[2023]:[2014]])</f>
        <v>7</v>
      </c>
      <c r="I498" s="1">
        <v>4</v>
      </c>
      <c r="L498" s="1">
        <v>0</v>
      </c>
      <c r="M498" s="1">
        <v>3</v>
      </c>
    </row>
    <row r="499" spans="1:15" hidden="1" x14ac:dyDescent="0.35">
      <c r="A499" t="s">
        <v>478</v>
      </c>
      <c r="B499" t="s">
        <v>78</v>
      </c>
      <c r="C499" t="s">
        <v>356</v>
      </c>
      <c r="D499" t="s">
        <v>357</v>
      </c>
      <c r="E499">
        <f>SUM(Table110[[#This Row],[2023]:[2014]])</f>
        <v>1</v>
      </c>
      <c r="N499" s="1">
        <v>1</v>
      </c>
    </row>
    <row r="500" spans="1:15" hidden="1" x14ac:dyDescent="0.35">
      <c r="A500" t="s">
        <v>478</v>
      </c>
      <c r="B500" t="s">
        <v>78</v>
      </c>
      <c r="C500" t="s">
        <v>358</v>
      </c>
      <c r="D500" t="s">
        <v>359</v>
      </c>
      <c r="E500">
        <f>SUM(Table110[[#This Row],[2023]:[2014]])</f>
        <v>1</v>
      </c>
      <c r="N500" s="1">
        <v>1</v>
      </c>
    </row>
    <row r="501" spans="1:15" hidden="1" x14ac:dyDescent="0.35">
      <c r="A501" t="s">
        <v>478</v>
      </c>
      <c r="B501" t="s">
        <v>78</v>
      </c>
      <c r="C501" t="s">
        <v>276</v>
      </c>
      <c r="D501" t="s">
        <v>277</v>
      </c>
      <c r="E501">
        <f>SUM(Table110[[#This Row],[2023]:[2014]])</f>
        <v>9</v>
      </c>
      <c r="M501" s="1">
        <v>9</v>
      </c>
    </row>
    <row r="502" spans="1:15" hidden="1" x14ac:dyDescent="0.35">
      <c r="A502" t="s">
        <v>478</v>
      </c>
      <c r="B502" t="s">
        <v>78</v>
      </c>
      <c r="C502" t="s">
        <v>162</v>
      </c>
      <c r="D502" t="s">
        <v>163</v>
      </c>
      <c r="E502">
        <f>SUM(Table110[[#This Row],[2023]:[2014]])</f>
        <v>4</v>
      </c>
      <c r="I502" s="1">
        <v>2</v>
      </c>
      <c r="J502" s="1">
        <v>2</v>
      </c>
    </row>
    <row r="503" spans="1:15" hidden="1" x14ac:dyDescent="0.35">
      <c r="A503" t="s">
        <v>478</v>
      </c>
      <c r="B503" t="s">
        <v>78</v>
      </c>
      <c r="C503" t="s">
        <v>164</v>
      </c>
      <c r="D503" t="s">
        <v>165</v>
      </c>
      <c r="E503">
        <f>SUM(Table110[[#This Row],[2023]:[2014]])</f>
        <v>10</v>
      </c>
      <c r="I503" s="1">
        <v>7</v>
      </c>
      <c r="J503" s="1">
        <v>3</v>
      </c>
    </row>
    <row r="504" spans="1:15" hidden="1" x14ac:dyDescent="0.35">
      <c r="A504" t="s">
        <v>478</v>
      </c>
      <c r="B504" t="s">
        <v>166</v>
      </c>
      <c r="C504" t="s">
        <v>523</v>
      </c>
      <c r="D504" t="s">
        <v>524</v>
      </c>
      <c r="E504">
        <f>SUM(Table110[[#This Row],[2023]:[2014]])</f>
        <v>0</v>
      </c>
      <c r="N504" s="1">
        <v>0</v>
      </c>
    </row>
    <row r="505" spans="1:15" hidden="1" x14ac:dyDescent="0.35">
      <c r="A505" t="s">
        <v>478</v>
      </c>
      <c r="B505" t="s">
        <v>169</v>
      </c>
      <c r="C505" t="s">
        <v>170</v>
      </c>
      <c r="D505" t="s">
        <v>171</v>
      </c>
      <c r="E505">
        <f>SUM(Table110[[#This Row],[2023]:[2014]])</f>
        <v>9</v>
      </c>
      <c r="F505">
        <v>1</v>
      </c>
      <c r="G505">
        <v>1</v>
      </c>
      <c r="H505" s="1">
        <v>7</v>
      </c>
    </row>
    <row r="506" spans="1:15" hidden="1" x14ac:dyDescent="0.35">
      <c r="A506" t="s">
        <v>478</v>
      </c>
      <c r="B506" t="s">
        <v>169</v>
      </c>
      <c r="C506" t="s">
        <v>282</v>
      </c>
      <c r="D506" t="s">
        <v>283</v>
      </c>
      <c r="E506">
        <f>SUM(Table110[[#This Row],[2023]:[2014]])</f>
        <v>6</v>
      </c>
      <c r="J506" s="1">
        <v>1</v>
      </c>
      <c r="K506" s="1">
        <v>2</v>
      </c>
      <c r="L506" s="1">
        <v>2</v>
      </c>
      <c r="M506" s="1">
        <v>1</v>
      </c>
    </row>
    <row r="507" spans="1:15" hidden="1" x14ac:dyDescent="0.35">
      <c r="A507" t="s">
        <v>478</v>
      </c>
      <c r="B507" t="s">
        <v>169</v>
      </c>
      <c r="C507" t="s">
        <v>284</v>
      </c>
      <c r="D507" t="s">
        <v>285</v>
      </c>
      <c r="E507">
        <f>SUM(Table110[[#This Row],[2023]:[2014]])</f>
        <v>3</v>
      </c>
      <c r="I507" s="1">
        <v>1</v>
      </c>
      <c r="M507" s="1">
        <v>1</v>
      </c>
      <c r="O507" s="1">
        <v>1</v>
      </c>
    </row>
    <row r="508" spans="1:15" hidden="1" x14ac:dyDescent="0.35">
      <c r="A508" t="s">
        <v>478</v>
      </c>
      <c r="B508" t="s">
        <v>169</v>
      </c>
      <c r="C508" t="s">
        <v>172</v>
      </c>
      <c r="D508" t="s">
        <v>173</v>
      </c>
      <c r="E508">
        <f>SUM(Table110[[#This Row],[2023]:[2014]])</f>
        <v>2</v>
      </c>
      <c r="G508">
        <v>2</v>
      </c>
    </row>
    <row r="509" spans="1:15" hidden="1" x14ac:dyDescent="0.35">
      <c r="A509" t="s">
        <v>478</v>
      </c>
      <c r="B509" t="s">
        <v>169</v>
      </c>
      <c r="C509" t="s">
        <v>525</v>
      </c>
      <c r="D509" t="s">
        <v>526</v>
      </c>
      <c r="E509">
        <f>SUM(Table110[[#This Row],[2023]:[2014]])</f>
        <v>1</v>
      </c>
      <c r="M509" s="1">
        <v>1</v>
      </c>
    </row>
    <row r="510" spans="1:15" hidden="1" x14ac:dyDescent="0.35">
      <c r="A510" t="s">
        <v>478</v>
      </c>
      <c r="B510" t="s">
        <v>169</v>
      </c>
      <c r="C510" t="s">
        <v>527</v>
      </c>
      <c r="D510" t="s">
        <v>528</v>
      </c>
      <c r="E510">
        <f>SUM(Table110[[#This Row],[2023]:[2014]])</f>
        <v>3</v>
      </c>
      <c r="N510" s="1">
        <v>1</v>
      </c>
      <c r="O510" s="1">
        <v>2</v>
      </c>
    </row>
    <row r="511" spans="1:15" hidden="1" x14ac:dyDescent="0.35">
      <c r="A511" t="s">
        <v>478</v>
      </c>
      <c r="B511" t="s">
        <v>176</v>
      </c>
      <c r="C511" t="s">
        <v>288</v>
      </c>
      <c r="D511" t="s">
        <v>289</v>
      </c>
      <c r="E511">
        <f>SUM(Table110[[#This Row],[2023]:[2014]])</f>
        <v>1</v>
      </c>
      <c r="O511" s="1">
        <v>1</v>
      </c>
    </row>
    <row r="512" spans="1:15" hidden="1" x14ac:dyDescent="0.35">
      <c r="A512" t="s">
        <v>478</v>
      </c>
      <c r="B512" t="s">
        <v>529</v>
      </c>
      <c r="C512" t="s">
        <v>530</v>
      </c>
      <c r="D512" t="s">
        <v>531</v>
      </c>
      <c r="E512">
        <f>SUM(Table110[[#This Row],[2023]:[2014]])</f>
        <v>1</v>
      </c>
      <c r="N512" s="1">
        <v>1</v>
      </c>
    </row>
    <row r="513" spans="1:15" hidden="1" x14ac:dyDescent="0.35">
      <c r="A513" t="s">
        <v>478</v>
      </c>
      <c r="B513" t="s">
        <v>81</v>
      </c>
      <c r="C513" t="s">
        <v>181</v>
      </c>
      <c r="D513" t="s">
        <v>182</v>
      </c>
      <c r="E513">
        <f>SUM(Table110[[#This Row],[2023]:[2014]])</f>
        <v>2</v>
      </c>
      <c r="G513">
        <v>2</v>
      </c>
    </row>
    <row r="514" spans="1:15" hidden="1" x14ac:dyDescent="0.35">
      <c r="A514" t="s">
        <v>478</v>
      </c>
      <c r="B514" t="s">
        <v>81</v>
      </c>
      <c r="C514" t="s">
        <v>532</v>
      </c>
      <c r="D514" t="s">
        <v>533</v>
      </c>
      <c r="E514">
        <f>SUM(Table110[[#This Row],[2023]:[2014]])</f>
        <v>1</v>
      </c>
      <c r="H514" s="1">
        <v>1</v>
      </c>
    </row>
    <row r="515" spans="1:15" hidden="1" x14ac:dyDescent="0.35">
      <c r="A515" t="s">
        <v>478</v>
      </c>
      <c r="B515" t="s">
        <v>81</v>
      </c>
      <c r="C515" t="s">
        <v>360</v>
      </c>
      <c r="D515" t="s">
        <v>361</v>
      </c>
      <c r="E515">
        <f>SUM(Table110[[#This Row],[2023]:[2014]])</f>
        <v>10</v>
      </c>
      <c r="N515" s="1">
        <v>10</v>
      </c>
    </row>
    <row r="516" spans="1:15" hidden="1" x14ac:dyDescent="0.35">
      <c r="A516" t="s">
        <v>478</v>
      </c>
      <c r="B516" t="s">
        <v>81</v>
      </c>
      <c r="C516" t="s">
        <v>183</v>
      </c>
      <c r="D516" t="s">
        <v>184</v>
      </c>
      <c r="E516">
        <f>SUM(Table110[[#This Row],[2023]:[2014]])</f>
        <v>164</v>
      </c>
      <c r="F516">
        <v>1</v>
      </c>
      <c r="G516">
        <v>65</v>
      </c>
      <c r="H516" s="1">
        <v>51</v>
      </c>
      <c r="I516" s="1">
        <v>47</v>
      </c>
    </row>
    <row r="517" spans="1:15" hidden="1" x14ac:dyDescent="0.35">
      <c r="A517" t="s">
        <v>478</v>
      </c>
      <c r="B517" t="s">
        <v>81</v>
      </c>
      <c r="C517" t="s">
        <v>187</v>
      </c>
      <c r="D517" t="s">
        <v>188</v>
      </c>
      <c r="E517">
        <f>SUM(Table110[[#This Row],[2023]:[2014]])</f>
        <v>3</v>
      </c>
      <c r="F517">
        <v>1</v>
      </c>
      <c r="H517" s="1">
        <v>1</v>
      </c>
      <c r="I517" s="1">
        <v>1</v>
      </c>
    </row>
    <row r="518" spans="1:15" hidden="1" x14ac:dyDescent="0.35">
      <c r="A518" t="s">
        <v>478</v>
      </c>
      <c r="B518" t="s">
        <v>81</v>
      </c>
      <c r="C518" t="s">
        <v>82</v>
      </c>
      <c r="D518" t="s">
        <v>83</v>
      </c>
      <c r="E518">
        <f>SUM(Table110[[#This Row],[2023]:[2014]])</f>
        <v>70</v>
      </c>
      <c r="G518">
        <v>1</v>
      </c>
      <c r="H518" s="1">
        <v>6</v>
      </c>
      <c r="I518" s="1">
        <v>16</v>
      </c>
      <c r="J518" s="1">
        <v>8</v>
      </c>
      <c r="K518" s="1">
        <v>10</v>
      </c>
      <c r="L518" s="1">
        <v>7</v>
      </c>
      <c r="M518" s="1">
        <v>6</v>
      </c>
      <c r="N518" s="1">
        <v>6</v>
      </c>
      <c r="O518" s="1">
        <v>10</v>
      </c>
    </row>
    <row r="519" spans="1:15" hidden="1" x14ac:dyDescent="0.35">
      <c r="A519" t="s">
        <v>478</v>
      </c>
      <c r="B519" t="s">
        <v>81</v>
      </c>
      <c r="C519" t="s">
        <v>472</v>
      </c>
      <c r="D519" t="s">
        <v>473</v>
      </c>
      <c r="E519">
        <f>SUM(Table110[[#This Row],[2023]:[2014]])</f>
        <v>14</v>
      </c>
      <c r="G519">
        <v>5</v>
      </c>
      <c r="H519" s="1">
        <v>9</v>
      </c>
    </row>
    <row r="520" spans="1:15" hidden="1" x14ac:dyDescent="0.35">
      <c r="A520" t="s">
        <v>478</v>
      </c>
      <c r="B520" t="s">
        <v>84</v>
      </c>
      <c r="C520" t="s">
        <v>71</v>
      </c>
      <c r="D520" t="s">
        <v>85</v>
      </c>
      <c r="E520">
        <f>SUM(Table110[[#This Row],[2023]:[2014]])</f>
        <v>4762</v>
      </c>
      <c r="F520">
        <v>66</v>
      </c>
      <c r="G520">
        <v>617</v>
      </c>
      <c r="H520" s="1">
        <v>937</v>
      </c>
      <c r="I520" s="1">
        <v>393</v>
      </c>
      <c r="J520" s="1">
        <v>378</v>
      </c>
      <c r="K520" s="1">
        <v>534</v>
      </c>
      <c r="L520" s="1">
        <v>312</v>
      </c>
      <c r="M520" s="1">
        <v>325</v>
      </c>
      <c r="N520" s="1">
        <v>560</v>
      </c>
      <c r="O520" s="1">
        <v>640</v>
      </c>
    </row>
    <row r="521" spans="1:15" hidden="1" x14ac:dyDescent="0.35">
      <c r="A521" t="s">
        <v>478</v>
      </c>
      <c r="B521" t="s">
        <v>84</v>
      </c>
      <c r="C521" t="s">
        <v>71</v>
      </c>
      <c r="D521" t="s">
        <v>191</v>
      </c>
      <c r="E521">
        <f>SUM(Table110[[#This Row],[2023]:[2014]])</f>
        <v>139</v>
      </c>
      <c r="K521" s="1">
        <v>93</v>
      </c>
      <c r="L521" s="1">
        <v>46</v>
      </c>
    </row>
    <row r="522" spans="1:15" hidden="1" x14ac:dyDescent="0.35">
      <c r="A522" t="s">
        <v>478</v>
      </c>
      <c r="B522" t="s">
        <v>84</v>
      </c>
      <c r="C522" t="s">
        <v>71</v>
      </c>
      <c r="D522" t="s">
        <v>294</v>
      </c>
      <c r="E522">
        <f>SUM(Table110[[#This Row],[2023]:[2014]])</f>
        <v>67</v>
      </c>
      <c r="N522" s="1">
        <v>66</v>
      </c>
      <c r="O522" s="1">
        <v>1</v>
      </c>
    </row>
    <row r="523" spans="1:15" hidden="1" x14ac:dyDescent="0.35">
      <c r="A523" t="s">
        <v>478</v>
      </c>
      <c r="B523" t="s">
        <v>84</v>
      </c>
      <c r="C523" t="s">
        <v>87</v>
      </c>
      <c r="D523" t="s">
        <v>88</v>
      </c>
      <c r="E523">
        <f>SUM(Table110[[#This Row],[2023]:[2014]])</f>
        <v>358</v>
      </c>
      <c r="F523">
        <v>4</v>
      </c>
      <c r="G523">
        <v>10</v>
      </c>
      <c r="H523" s="1">
        <v>35</v>
      </c>
      <c r="I523" s="1">
        <v>84</v>
      </c>
      <c r="J523" s="1">
        <v>22</v>
      </c>
      <c r="K523" s="1">
        <v>55</v>
      </c>
      <c r="L523" s="1">
        <v>60</v>
      </c>
      <c r="M523" s="1">
        <v>42</v>
      </c>
      <c r="N523" s="1">
        <v>42</v>
      </c>
      <c r="O523" s="1">
        <v>4</v>
      </c>
    </row>
    <row r="524" spans="1:15" hidden="1" x14ac:dyDescent="0.35">
      <c r="A524" t="s">
        <v>478</v>
      </c>
      <c r="B524" t="s">
        <v>84</v>
      </c>
      <c r="C524" t="s">
        <v>534</v>
      </c>
      <c r="D524" t="s">
        <v>535</v>
      </c>
      <c r="E524">
        <f>SUM(Table110[[#This Row],[2023]:[2014]])</f>
        <v>9</v>
      </c>
      <c r="N524" s="1">
        <v>1</v>
      </c>
      <c r="O524" s="1">
        <v>8</v>
      </c>
    </row>
    <row r="525" spans="1:15" hidden="1" x14ac:dyDescent="0.35">
      <c r="A525" t="s">
        <v>478</v>
      </c>
      <c r="B525" t="s">
        <v>84</v>
      </c>
      <c r="C525" t="s">
        <v>536</v>
      </c>
      <c r="D525" t="s">
        <v>537</v>
      </c>
      <c r="E525">
        <f>SUM(Table110[[#This Row],[2023]:[2014]])</f>
        <v>2</v>
      </c>
      <c r="F525">
        <v>-1</v>
      </c>
      <c r="G525">
        <v>3</v>
      </c>
    </row>
    <row r="526" spans="1:15" hidden="1" x14ac:dyDescent="0.35">
      <c r="A526" t="s">
        <v>478</v>
      </c>
      <c r="B526" t="s">
        <v>84</v>
      </c>
      <c r="C526" t="s">
        <v>538</v>
      </c>
      <c r="D526" t="s">
        <v>539</v>
      </c>
      <c r="E526">
        <f>SUM(Table110[[#This Row],[2023]:[2014]])</f>
        <v>-2</v>
      </c>
      <c r="O526" s="1">
        <v>-2</v>
      </c>
    </row>
    <row r="527" spans="1:15" hidden="1" x14ac:dyDescent="0.35">
      <c r="A527" t="s">
        <v>478</v>
      </c>
      <c r="B527" t="s">
        <v>84</v>
      </c>
      <c r="C527" t="s">
        <v>364</v>
      </c>
      <c r="D527" t="s">
        <v>365</v>
      </c>
      <c r="E527">
        <f>SUM(Table110[[#This Row],[2023]:[2014]])</f>
        <v>2</v>
      </c>
      <c r="J527" s="1">
        <v>0</v>
      </c>
      <c r="K527" s="1">
        <v>2</v>
      </c>
      <c r="L527" s="1">
        <v>0</v>
      </c>
    </row>
    <row r="528" spans="1:15" hidden="1" x14ac:dyDescent="0.35">
      <c r="A528" t="s">
        <v>478</v>
      </c>
      <c r="B528" t="s">
        <v>84</v>
      </c>
      <c r="C528" t="s">
        <v>366</v>
      </c>
      <c r="D528" t="s">
        <v>367</v>
      </c>
      <c r="E528">
        <f>SUM(Table110[[#This Row],[2023]:[2014]])</f>
        <v>4</v>
      </c>
      <c r="M528" s="1">
        <v>2</v>
      </c>
      <c r="N528" s="1">
        <v>2</v>
      </c>
    </row>
    <row r="529" spans="1:15" hidden="1" x14ac:dyDescent="0.35">
      <c r="A529" t="s">
        <v>478</v>
      </c>
      <c r="B529" t="s">
        <v>84</v>
      </c>
      <c r="C529" t="s">
        <v>540</v>
      </c>
      <c r="D529" t="s">
        <v>541</v>
      </c>
      <c r="E529">
        <f>SUM(Table110[[#This Row],[2023]:[2014]])</f>
        <v>0</v>
      </c>
      <c r="O529" s="1">
        <v>0</v>
      </c>
    </row>
    <row r="530" spans="1:15" hidden="1" x14ac:dyDescent="0.35">
      <c r="A530" t="s">
        <v>478</v>
      </c>
      <c r="B530" t="s">
        <v>84</v>
      </c>
      <c r="C530" t="s">
        <v>542</v>
      </c>
      <c r="D530" t="s">
        <v>543</v>
      </c>
      <c r="E530">
        <f>SUM(Table110[[#This Row],[2023]:[2014]])</f>
        <v>1</v>
      </c>
      <c r="O530" s="1">
        <v>1</v>
      </c>
    </row>
    <row r="531" spans="1:15" hidden="1" x14ac:dyDescent="0.35">
      <c r="A531" t="s">
        <v>478</v>
      </c>
      <c r="B531" t="s">
        <v>84</v>
      </c>
      <c r="C531" t="s">
        <v>544</v>
      </c>
      <c r="D531" t="s">
        <v>545</v>
      </c>
      <c r="E531">
        <f>SUM(Table110[[#This Row],[2023]:[2014]])</f>
        <v>1</v>
      </c>
      <c r="N531" s="1">
        <v>1</v>
      </c>
    </row>
    <row r="532" spans="1:15" hidden="1" x14ac:dyDescent="0.35">
      <c r="A532" t="s">
        <v>478</v>
      </c>
      <c r="B532" t="s">
        <v>84</v>
      </c>
      <c r="C532" t="s">
        <v>546</v>
      </c>
      <c r="D532" t="s">
        <v>547</v>
      </c>
      <c r="E532">
        <f>SUM(Table110[[#This Row],[2023]:[2014]])</f>
        <v>1</v>
      </c>
      <c r="O532" s="1">
        <v>1</v>
      </c>
    </row>
    <row r="533" spans="1:15" hidden="1" x14ac:dyDescent="0.35">
      <c r="A533" t="s">
        <v>478</v>
      </c>
      <c r="B533" t="s">
        <v>84</v>
      </c>
      <c r="C533" t="s">
        <v>548</v>
      </c>
      <c r="D533" t="s">
        <v>549</v>
      </c>
      <c r="E533">
        <f>SUM(Table110[[#This Row],[2023]:[2014]])</f>
        <v>2</v>
      </c>
      <c r="N533" s="1">
        <v>2</v>
      </c>
    </row>
    <row r="534" spans="1:15" hidden="1" x14ac:dyDescent="0.35">
      <c r="A534" t="s">
        <v>478</v>
      </c>
      <c r="B534" t="s">
        <v>84</v>
      </c>
      <c r="C534" t="s">
        <v>550</v>
      </c>
      <c r="D534" t="s">
        <v>551</v>
      </c>
      <c r="E534">
        <f>SUM(Table110[[#This Row],[2023]:[2014]])</f>
        <v>1</v>
      </c>
      <c r="O534" s="1">
        <v>1</v>
      </c>
    </row>
    <row r="535" spans="1:15" hidden="1" x14ac:dyDescent="0.35">
      <c r="A535" t="s">
        <v>478</v>
      </c>
      <c r="B535" t="s">
        <v>84</v>
      </c>
      <c r="C535" t="s">
        <v>230</v>
      </c>
      <c r="D535" t="s">
        <v>231</v>
      </c>
      <c r="E535">
        <f>SUM(Table110[[#This Row],[2023]:[2014]])</f>
        <v>-4</v>
      </c>
      <c r="M535" s="1">
        <v>-3</v>
      </c>
      <c r="O535" s="1">
        <v>-1</v>
      </c>
    </row>
    <row r="536" spans="1:15" hidden="1" x14ac:dyDescent="0.35">
      <c r="A536" t="s">
        <v>478</v>
      </c>
      <c r="B536" t="s">
        <v>84</v>
      </c>
      <c r="C536" t="s">
        <v>376</v>
      </c>
      <c r="D536" t="s">
        <v>377</v>
      </c>
      <c r="E536">
        <f>SUM(Table110[[#This Row],[2023]:[2014]])</f>
        <v>3</v>
      </c>
      <c r="H536" s="1">
        <v>2</v>
      </c>
      <c r="I536" s="1">
        <v>1</v>
      </c>
    </row>
    <row r="537" spans="1:15" hidden="1" x14ac:dyDescent="0.35">
      <c r="A537" t="s">
        <v>478</v>
      </c>
      <c r="B537" t="s">
        <v>84</v>
      </c>
      <c r="C537" t="s">
        <v>232</v>
      </c>
      <c r="D537" t="s">
        <v>233</v>
      </c>
      <c r="E537">
        <f>SUM(Table110[[#This Row],[2023]:[2014]])</f>
        <v>47</v>
      </c>
      <c r="F537">
        <v>1</v>
      </c>
      <c r="G537">
        <v>5</v>
      </c>
      <c r="H537" s="1">
        <v>3</v>
      </c>
      <c r="I537" s="1">
        <v>3</v>
      </c>
      <c r="J537" s="1">
        <v>20</v>
      </c>
      <c r="K537" s="1">
        <v>15</v>
      </c>
    </row>
    <row r="538" spans="1:15" hidden="1" x14ac:dyDescent="0.35">
      <c r="A538" t="s">
        <v>478</v>
      </c>
      <c r="B538" t="s">
        <v>84</v>
      </c>
      <c r="C538" t="s">
        <v>301</v>
      </c>
      <c r="D538" t="s">
        <v>302</v>
      </c>
      <c r="E538">
        <f>SUM(Table110[[#This Row],[2023]:[2014]])</f>
        <v>14</v>
      </c>
      <c r="L538" s="1">
        <v>3</v>
      </c>
      <c r="M538" s="1">
        <v>2</v>
      </c>
      <c r="N538" s="1">
        <v>3</v>
      </c>
      <c r="O538" s="1">
        <v>6</v>
      </c>
    </row>
    <row r="539" spans="1:15" hidden="1" x14ac:dyDescent="0.35">
      <c r="A539" t="s">
        <v>478</v>
      </c>
      <c r="B539" t="s">
        <v>84</v>
      </c>
      <c r="C539" t="s">
        <v>303</v>
      </c>
      <c r="D539" t="s">
        <v>304</v>
      </c>
      <c r="E539">
        <f>SUM(Table110[[#This Row],[2023]:[2014]])</f>
        <v>33</v>
      </c>
      <c r="K539" s="1">
        <v>15</v>
      </c>
      <c r="L539" s="1">
        <v>18</v>
      </c>
    </row>
    <row r="540" spans="1:15" hidden="1" x14ac:dyDescent="0.35">
      <c r="A540" t="s">
        <v>478</v>
      </c>
      <c r="B540" t="s">
        <v>84</v>
      </c>
      <c r="C540" t="s">
        <v>193</v>
      </c>
      <c r="D540" t="s">
        <v>194</v>
      </c>
      <c r="E540">
        <f>SUM(Table110[[#This Row],[2023]:[2014]])</f>
        <v>43</v>
      </c>
      <c r="F540">
        <v>8</v>
      </c>
      <c r="H540" s="1">
        <v>16</v>
      </c>
      <c r="I540" s="1">
        <v>16</v>
      </c>
      <c r="J540" s="1">
        <v>3</v>
      </c>
    </row>
    <row r="541" spans="1:15" hidden="1" x14ac:dyDescent="0.35">
      <c r="A541" t="s">
        <v>478</v>
      </c>
      <c r="B541" t="s">
        <v>84</v>
      </c>
      <c r="C541" t="s">
        <v>195</v>
      </c>
      <c r="D541" t="s">
        <v>196</v>
      </c>
      <c r="E541">
        <f>SUM(Table110[[#This Row],[2023]:[2014]])</f>
        <v>541</v>
      </c>
      <c r="I541" s="1">
        <v>20</v>
      </c>
      <c r="J541" s="1">
        <v>69</v>
      </c>
      <c r="K541" s="1">
        <v>70</v>
      </c>
      <c r="L541" s="1">
        <v>48</v>
      </c>
      <c r="M541" s="1">
        <v>119</v>
      </c>
      <c r="N541" s="1">
        <v>80</v>
      </c>
      <c r="O541" s="1">
        <v>135</v>
      </c>
    </row>
    <row r="542" spans="1:15" hidden="1" x14ac:dyDescent="0.35">
      <c r="A542" t="s">
        <v>478</v>
      </c>
      <c r="B542" t="s">
        <v>84</v>
      </c>
      <c r="C542" t="s">
        <v>197</v>
      </c>
      <c r="D542" t="s">
        <v>198</v>
      </c>
      <c r="E542">
        <f>SUM(Table110[[#This Row],[2023]:[2014]])</f>
        <v>6</v>
      </c>
      <c r="M542" s="1">
        <v>-1</v>
      </c>
      <c r="N542" s="1">
        <v>3</v>
      </c>
      <c r="O542" s="1">
        <v>4</v>
      </c>
    </row>
    <row r="543" spans="1:15" hidden="1" x14ac:dyDescent="0.35">
      <c r="A543" t="s">
        <v>478</v>
      </c>
      <c r="B543" t="s">
        <v>84</v>
      </c>
      <c r="C543" t="s">
        <v>199</v>
      </c>
      <c r="D543" t="s">
        <v>200</v>
      </c>
      <c r="E543">
        <f>SUM(Table110[[#This Row],[2023]:[2014]])</f>
        <v>3</v>
      </c>
      <c r="F543">
        <v>1</v>
      </c>
      <c r="G543">
        <v>2</v>
      </c>
    </row>
    <row r="544" spans="1:15" hidden="1" x14ac:dyDescent="0.35">
      <c r="A544" t="s">
        <v>478</v>
      </c>
      <c r="B544" t="s">
        <v>84</v>
      </c>
      <c r="C544" t="s">
        <v>552</v>
      </c>
      <c r="D544" t="s">
        <v>553</v>
      </c>
      <c r="E544">
        <f>SUM(Table110[[#This Row],[2023]:[2014]])</f>
        <v>1</v>
      </c>
      <c r="G544">
        <v>1</v>
      </c>
    </row>
    <row r="545" spans="1:15" hidden="1" x14ac:dyDescent="0.35">
      <c r="A545" t="s">
        <v>478</v>
      </c>
      <c r="B545" t="s">
        <v>84</v>
      </c>
      <c r="C545" t="s">
        <v>201</v>
      </c>
      <c r="D545" t="s">
        <v>202</v>
      </c>
      <c r="E545">
        <f>SUM(Table110[[#This Row],[2023]:[2014]])</f>
        <v>34</v>
      </c>
      <c r="G545">
        <v>1</v>
      </c>
      <c r="H545" s="1">
        <v>18</v>
      </c>
      <c r="I545" s="1">
        <v>12</v>
      </c>
      <c r="J545" s="1">
        <v>2</v>
      </c>
      <c r="L545" s="1">
        <v>1</v>
      </c>
    </row>
    <row r="546" spans="1:15" hidden="1" x14ac:dyDescent="0.35">
      <c r="A546" t="s">
        <v>478</v>
      </c>
      <c r="B546" t="s">
        <v>84</v>
      </c>
      <c r="C546" t="s">
        <v>554</v>
      </c>
      <c r="D546" t="s">
        <v>555</v>
      </c>
      <c r="E546">
        <f>SUM(Table110[[#This Row],[2023]:[2014]])</f>
        <v>2</v>
      </c>
      <c r="N546" s="1">
        <v>1</v>
      </c>
      <c r="O546" s="1">
        <v>1</v>
      </c>
    </row>
    <row r="547" spans="1:15" hidden="1" x14ac:dyDescent="0.35">
      <c r="A547" t="s">
        <v>478</v>
      </c>
      <c r="B547" t="s">
        <v>84</v>
      </c>
      <c r="C547" t="s">
        <v>203</v>
      </c>
      <c r="D547" t="s">
        <v>204</v>
      </c>
      <c r="E547">
        <f>SUM(Table110[[#This Row],[2023]:[2014]])</f>
        <v>83</v>
      </c>
      <c r="F547">
        <v>6</v>
      </c>
      <c r="G547">
        <v>3</v>
      </c>
      <c r="H547" s="1">
        <v>13</v>
      </c>
      <c r="I547" s="1">
        <v>1</v>
      </c>
      <c r="J547" s="1">
        <v>8</v>
      </c>
      <c r="K547" s="1">
        <v>15</v>
      </c>
      <c r="L547" s="1">
        <v>36</v>
      </c>
      <c r="M547" s="1">
        <v>1</v>
      </c>
    </row>
    <row r="548" spans="1:15" hidden="1" x14ac:dyDescent="0.35">
      <c r="A548" t="s">
        <v>478</v>
      </c>
      <c r="B548" t="s">
        <v>84</v>
      </c>
      <c r="C548" t="s">
        <v>556</v>
      </c>
      <c r="D548" t="s">
        <v>557</v>
      </c>
      <c r="E548">
        <f>SUM(Table110[[#This Row],[2023]:[2014]])</f>
        <v>1</v>
      </c>
      <c r="L548" s="1">
        <v>1</v>
      </c>
    </row>
    <row r="549" spans="1:15" hidden="1" x14ac:dyDescent="0.35">
      <c r="A549" t="s">
        <v>478</v>
      </c>
      <c r="B549" t="s">
        <v>84</v>
      </c>
      <c r="C549" t="s">
        <v>558</v>
      </c>
      <c r="D549" t="s">
        <v>559</v>
      </c>
      <c r="E549">
        <f>SUM(Table110[[#This Row],[2023]:[2014]])</f>
        <v>1</v>
      </c>
      <c r="L549" s="1">
        <v>1</v>
      </c>
    </row>
    <row r="550" spans="1:15" hidden="1" x14ac:dyDescent="0.35">
      <c r="A550" t="s">
        <v>478</v>
      </c>
      <c r="B550" t="s">
        <v>84</v>
      </c>
      <c r="C550" t="s">
        <v>305</v>
      </c>
      <c r="D550" t="s">
        <v>306</v>
      </c>
      <c r="E550">
        <f>SUM(Table110[[#This Row],[2023]:[2014]])</f>
        <v>33</v>
      </c>
      <c r="I550" s="1">
        <v>2</v>
      </c>
      <c r="J550" s="1">
        <v>11</v>
      </c>
      <c r="K550" s="1">
        <v>5</v>
      </c>
      <c r="L550" s="1">
        <v>9</v>
      </c>
      <c r="M550" s="1">
        <v>6</v>
      </c>
    </row>
    <row r="551" spans="1:15" hidden="1" x14ac:dyDescent="0.35">
      <c r="A551" t="s">
        <v>478</v>
      </c>
      <c r="B551" t="s">
        <v>84</v>
      </c>
      <c r="C551" t="s">
        <v>474</v>
      </c>
      <c r="D551" t="s">
        <v>475</v>
      </c>
      <c r="E551">
        <f>SUM(Table110[[#This Row],[2023]:[2014]])</f>
        <v>30</v>
      </c>
      <c r="G551">
        <v>15</v>
      </c>
      <c r="H551" s="1">
        <v>15</v>
      </c>
    </row>
    <row r="552" spans="1:15" hidden="1" x14ac:dyDescent="0.35">
      <c r="A552" t="s">
        <v>478</v>
      </c>
      <c r="B552" t="s">
        <v>84</v>
      </c>
      <c r="C552" t="s">
        <v>89</v>
      </c>
      <c r="D552" t="s">
        <v>90</v>
      </c>
      <c r="E552">
        <f>SUM(Table110[[#This Row],[2023]:[2014]])</f>
        <v>699</v>
      </c>
      <c r="F552">
        <v>31</v>
      </c>
      <c r="G552">
        <v>62</v>
      </c>
      <c r="H552" s="1">
        <v>171</v>
      </c>
      <c r="I552" s="1">
        <v>89</v>
      </c>
      <c r="J552" s="1">
        <v>71</v>
      </c>
      <c r="K552" s="1">
        <v>70</v>
      </c>
      <c r="L552" s="1">
        <v>73</v>
      </c>
      <c r="M552" s="1">
        <v>32</v>
      </c>
      <c r="N552" s="1">
        <v>48</v>
      </c>
      <c r="O552" s="1">
        <v>52</v>
      </c>
    </row>
    <row r="553" spans="1:15" hidden="1" x14ac:dyDescent="0.35">
      <c r="A553" t="s">
        <v>478</v>
      </c>
      <c r="B553" t="s">
        <v>84</v>
      </c>
      <c r="C553" t="s">
        <v>560</v>
      </c>
      <c r="D553" t="s">
        <v>561</v>
      </c>
      <c r="E553">
        <f>SUM(Table110[[#This Row],[2023]:[2014]])</f>
        <v>415</v>
      </c>
      <c r="F553">
        <v>3</v>
      </c>
      <c r="G553">
        <v>7</v>
      </c>
      <c r="H553" s="1">
        <v>11</v>
      </c>
      <c r="I553" s="1">
        <v>9</v>
      </c>
      <c r="J553" s="1">
        <v>10</v>
      </c>
      <c r="K553" s="1">
        <v>25</v>
      </c>
      <c r="L553" s="1">
        <v>25</v>
      </c>
      <c r="M553" s="1">
        <v>110</v>
      </c>
      <c r="N553" s="1">
        <v>85</v>
      </c>
      <c r="O553" s="1">
        <v>130</v>
      </c>
    </row>
    <row r="554" spans="1:15" hidden="1" x14ac:dyDescent="0.35">
      <c r="A554" t="s">
        <v>478</v>
      </c>
      <c r="B554" t="s">
        <v>84</v>
      </c>
      <c r="C554" t="s">
        <v>91</v>
      </c>
      <c r="D554" t="s">
        <v>92</v>
      </c>
      <c r="E554">
        <f>SUM(Table110[[#This Row],[2023]:[2014]])</f>
        <v>1</v>
      </c>
      <c r="N554" s="1">
        <v>1</v>
      </c>
    </row>
    <row r="555" spans="1:15" hidden="1" x14ac:dyDescent="0.35">
      <c r="A555" t="s">
        <v>478</v>
      </c>
      <c r="B555" t="s">
        <v>84</v>
      </c>
      <c r="C555" t="s">
        <v>562</v>
      </c>
      <c r="D555" t="s">
        <v>563</v>
      </c>
      <c r="E555">
        <f>SUM(Table110[[#This Row],[2023]:[2014]])</f>
        <v>1</v>
      </c>
      <c r="N555" s="1">
        <v>1</v>
      </c>
    </row>
    <row r="556" spans="1:15" hidden="1" x14ac:dyDescent="0.35">
      <c r="A556" t="s">
        <v>478</v>
      </c>
      <c r="B556" t="s">
        <v>84</v>
      </c>
      <c r="C556" t="s">
        <v>564</v>
      </c>
      <c r="D556" t="s">
        <v>565</v>
      </c>
      <c r="E556">
        <f>SUM(Table110[[#This Row],[2023]:[2014]])</f>
        <v>2</v>
      </c>
      <c r="K556" s="1">
        <v>2</v>
      </c>
    </row>
    <row r="557" spans="1:15" hidden="1" x14ac:dyDescent="0.35">
      <c r="A557" t="s">
        <v>478</v>
      </c>
      <c r="B557" t="s">
        <v>84</v>
      </c>
      <c r="C557" t="s">
        <v>566</v>
      </c>
      <c r="D557" t="s">
        <v>567</v>
      </c>
      <c r="E557">
        <f>SUM(Table110[[#This Row],[2023]:[2014]])</f>
        <v>11</v>
      </c>
      <c r="G557">
        <v>1</v>
      </c>
      <c r="H557" s="1">
        <v>7</v>
      </c>
      <c r="I557" s="1">
        <v>2</v>
      </c>
      <c r="K557" s="1">
        <v>1</v>
      </c>
      <c r="L557" s="1">
        <v>0</v>
      </c>
    </row>
    <row r="558" spans="1:15" hidden="1" x14ac:dyDescent="0.35">
      <c r="A558" t="s">
        <v>478</v>
      </c>
      <c r="B558" t="s">
        <v>84</v>
      </c>
      <c r="C558" t="s">
        <v>238</v>
      </c>
      <c r="D558" t="s">
        <v>239</v>
      </c>
      <c r="E558">
        <f>SUM(Table110[[#This Row],[2023]:[2014]])</f>
        <v>59</v>
      </c>
      <c r="H558" s="1">
        <v>2</v>
      </c>
      <c r="J558" s="1">
        <v>36</v>
      </c>
      <c r="K558" s="1">
        <v>12</v>
      </c>
      <c r="L558" s="1">
        <v>9</v>
      </c>
    </row>
    <row r="559" spans="1:15" hidden="1" x14ac:dyDescent="0.35">
      <c r="A559" t="s">
        <v>478</v>
      </c>
      <c r="B559" t="s">
        <v>84</v>
      </c>
      <c r="C559" t="s">
        <v>309</v>
      </c>
      <c r="D559" t="s">
        <v>310</v>
      </c>
      <c r="E559">
        <f>SUM(Table110[[#This Row],[2023]:[2014]])</f>
        <v>18</v>
      </c>
      <c r="N559" s="1">
        <v>3</v>
      </c>
      <c r="O559" s="1">
        <v>15</v>
      </c>
    </row>
    <row r="560" spans="1:15" hidden="1" x14ac:dyDescent="0.35">
      <c r="A560" t="s">
        <v>478</v>
      </c>
      <c r="B560" t="s">
        <v>84</v>
      </c>
      <c r="C560" t="s">
        <v>205</v>
      </c>
      <c r="D560" t="s">
        <v>206</v>
      </c>
      <c r="E560">
        <f>SUM(Table110[[#This Row],[2023]:[2014]])</f>
        <v>208</v>
      </c>
      <c r="F560">
        <v>2</v>
      </c>
      <c r="G560">
        <v>8</v>
      </c>
      <c r="H560" s="1">
        <v>15</v>
      </c>
      <c r="I560" s="1">
        <v>63</v>
      </c>
      <c r="J560" s="1">
        <v>51</v>
      </c>
      <c r="K560" s="1">
        <v>42</v>
      </c>
      <c r="L560" s="1">
        <v>5</v>
      </c>
      <c r="M560" s="1">
        <v>8</v>
      </c>
      <c r="N560" s="1">
        <v>14</v>
      </c>
    </row>
    <row r="561" spans="1:15" hidden="1" x14ac:dyDescent="0.35">
      <c r="A561" t="s">
        <v>478</v>
      </c>
      <c r="B561" t="s">
        <v>84</v>
      </c>
      <c r="C561" t="s">
        <v>568</v>
      </c>
      <c r="D561" t="s">
        <v>569</v>
      </c>
      <c r="E561">
        <f>SUM(Table110[[#This Row],[2023]:[2014]])</f>
        <v>5</v>
      </c>
      <c r="K561" s="1">
        <v>3</v>
      </c>
      <c r="M561" s="1">
        <v>2</v>
      </c>
    </row>
    <row r="562" spans="1:15" hidden="1" x14ac:dyDescent="0.35">
      <c r="A562" t="s">
        <v>478</v>
      </c>
      <c r="B562" t="s">
        <v>84</v>
      </c>
      <c r="C562" t="s">
        <v>93</v>
      </c>
      <c r="D562" t="s">
        <v>94</v>
      </c>
      <c r="E562">
        <f>SUM(Table110[[#This Row],[2023]:[2014]])</f>
        <v>150</v>
      </c>
      <c r="F562">
        <v>1</v>
      </c>
      <c r="G562">
        <v>15</v>
      </c>
      <c r="H562" s="1">
        <v>23</v>
      </c>
      <c r="I562" s="1">
        <v>21</v>
      </c>
      <c r="J562" s="1">
        <v>22</v>
      </c>
      <c r="K562" s="1">
        <v>17</v>
      </c>
      <c r="L562" s="1">
        <v>5</v>
      </c>
      <c r="M562" s="1">
        <v>12</v>
      </c>
      <c r="N562" s="1">
        <v>8</v>
      </c>
      <c r="O562" s="1">
        <v>26</v>
      </c>
    </row>
    <row r="563" spans="1:15" hidden="1" x14ac:dyDescent="0.35">
      <c r="A563" t="s">
        <v>478</v>
      </c>
      <c r="B563" t="s">
        <v>84</v>
      </c>
      <c r="C563" t="s">
        <v>432</v>
      </c>
      <c r="D563" t="s">
        <v>433</v>
      </c>
      <c r="E563">
        <f>SUM(Table110[[#This Row],[2023]:[2014]])</f>
        <v>18</v>
      </c>
      <c r="O563" s="1">
        <v>18</v>
      </c>
    </row>
    <row r="564" spans="1:15" hidden="1" x14ac:dyDescent="0.35">
      <c r="A564" t="s">
        <v>478</v>
      </c>
      <c r="B564" t="s">
        <v>84</v>
      </c>
      <c r="C564" t="s">
        <v>570</v>
      </c>
      <c r="D564" t="s">
        <v>571</v>
      </c>
      <c r="E564">
        <f>SUM(Table110[[#This Row],[2023]:[2014]])</f>
        <v>24</v>
      </c>
      <c r="M564" s="1">
        <v>3</v>
      </c>
      <c r="N564" s="1">
        <v>10</v>
      </c>
      <c r="O564" s="1">
        <v>11</v>
      </c>
    </row>
    <row r="565" spans="1:15" hidden="1" x14ac:dyDescent="0.35">
      <c r="A565" t="s">
        <v>478</v>
      </c>
      <c r="B565" t="s">
        <v>84</v>
      </c>
      <c r="C565" t="s">
        <v>572</v>
      </c>
      <c r="D565" t="s">
        <v>573</v>
      </c>
      <c r="E565">
        <f>SUM(Table110[[#This Row],[2023]:[2014]])</f>
        <v>27</v>
      </c>
      <c r="L565" s="1">
        <v>2</v>
      </c>
      <c r="M565" s="1">
        <v>5</v>
      </c>
      <c r="N565" s="1">
        <v>6</v>
      </c>
      <c r="O565" s="1">
        <v>14</v>
      </c>
    </row>
    <row r="566" spans="1:15" hidden="1" x14ac:dyDescent="0.35">
      <c r="A566" t="s">
        <v>478</v>
      </c>
      <c r="B566" t="s">
        <v>84</v>
      </c>
      <c r="C566" t="s">
        <v>574</v>
      </c>
      <c r="D566" t="s">
        <v>575</v>
      </c>
      <c r="E566">
        <f>SUM(Table110[[#This Row],[2023]:[2014]])</f>
        <v>32</v>
      </c>
      <c r="J566" s="1">
        <v>2</v>
      </c>
      <c r="K566" s="1">
        <v>9</v>
      </c>
      <c r="L566" s="1">
        <v>4</v>
      </c>
      <c r="M566" s="1">
        <v>8</v>
      </c>
      <c r="N566" s="1">
        <v>9</v>
      </c>
    </row>
    <row r="567" spans="1:15" hidden="1" x14ac:dyDescent="0.35">
      <c r="A567" t="s">
        <v>478</v>
      </c>
      <c r="B567" t="s">
        <v>84</v>
      </c>
      <c r="C567" t="s">
        <v>317</v>
      </c>
      <c r="D567" t="s">
        <v>318</v>
      </c>
      <c r="E567">
        <f>SUM(Table110[[#This Row],[2023]:[2014]])</f>
        <v>1</v>
      </c>
      <c r="N567" s="1">
        <v>1</v>
      </c>
    </row>
    <row r="568" spans="1:15" hidden="1" x14ac:dyDescent="0.35">
      <c r="A568" t="s">
        <v>478</v>
      </c>
      <c r="B568" t="s">
        <v>84</v>
      </c>
      <c r="C568" t="s">
        <v>576</v>
      </c>
      <c r="D568" t="s">
        <v>577</v>
      </c>
      <c r="E568">
        <f>SUM(Table110[[#This Row],[2023]:[2014]])</f>
        <v>2292</v>
      </c>
      <c r="H568" s="1">
        <v>1</v>
      </c>
      <c r="I568" s="1">
        <v>20</v>
      </c>
      <c r="J568" s="1">
        <v>18</v>
      </c>
      <c r="K568" s="1">
        <v>129</v>
      </c>
      <c r="L568" s="1">
        <v>374</v>
      </c>
      <c r="M568" s="1">
        <v>385</v>
      </c>
      <c r="N568" s="1">
        <v>571</v>
      </c>
      <c r="O568" s="1">
        <v>794</v>
      </c>
    </row>
    <row r="569" spans="1:15" hidden="1" x14ac:dyDescent="0.35">
      <c r="A569" t="s">
        <v>478</v>
      </c>
      <c r="B569" t="s">
        <v>84</v>
      </c>
      <c r="C569" t="s">
        <v>578</v>
      </c>
      <c r="D569" t="s">
        <v>579</v>
      </c>
      <c r="E569">
        <f>SUM(Table110[[#This Row],[2023]:[2014]])</f>
        <v>5</v>
      </c>
      <c r="L569" s="1">
        <v>5</v>
      </c>
    </row>
    <row r="570" spans="1:15" hidden="1" x14ac:dyDescent="0.35">
      <c r="A570" t="s">
        <v>478</v>
      </c>
      <c r="B570" t="s">
        <v>84</v>
      </c>
      <c r="C570" t="s">
        <v>95</v>
      </c>
      <c r="D570" t="s">
        <v>96</v>
      </c>
      <c r="E570">
        <f>SUM(Table110[[#This Row],[2023]:[2014]])</f>
        <v>24</v>
      </c>
      <c r="G570">
        <v>20</v>
      </c>
      <c r="H570" s="1">
        <v>4</v>
      </c>
    </row>
    <row r="571" spans="1:15" hidden="1" x14ac:dyDescent="0.35">
      <c r="A571" t="s">
        <v>478</v>
      </c>
      <c r="B571" t="s">
        <v>84</v>
      </c>
      <c r="C571" t="s">
        <v>97</v>
      </c>
      <c r="D571" t="s">
        <v>98</v>
      </c>
      <c r="E571">
        <f>SUM(Table110[[#This Row],[2023]:[2014]])</f>
        <v>775</v>
      </c>
      <c r="F571">
        <v>31</v>
      </c>
      <c r="G571">
        <v>116</v>
      </c>
      <c r="H571" s="1">
        <v>66</v>
      </c>
      <c r="I571" s="1">
        <v>97</v>
      </c>
      <c r="J571" s="1">
        <v>60</v>
      </c>
      <c r="K571" s="1">
        <v>59</v>
      </c>
      <c r="L571" s="1">
        <v>51</v>
      </c>
      <c r="M571" s="1">
        <v>63</v>
      </c>
      <c r="N571" s="1">
        <v>96</v>
      </c>
      <c r="O571" s="1">
        <v>136</v>
      </c>
    </row>
    <row r="572" spans="1:15" hidden="1" x14ac:dyDescent="0.35">
      <c r="A572" t="s">
        <v>478</v>
      </c>
      <c r="B572" t="s">
        <v>84</v>
      </c>
      <c r="C572" t="s">
        <v>319</v>
      </c>
      <c r="D572" t="s">
        <v>320</v>
      </c>
      <c r="E572">
        <f>SUM(Table110[[#This Row],[2023]:[2014]])</f>
        <v>22</v>
      </c>
      <c r="J572" s="1">
        <v>2</v>
      </c>
      <c r="L572" s="1">
        <v>4</v>
      </c>
      <c r="M572" s="1">
        <v>9</v>
      </c>
      <c r="N572" s="1">
        <v>7</v>
      </c>
    </row>
    <row r="573" spans="1:15" x14ac:dyDescent="0.35">
      <c r="A573" t="s">
        <v>580</v>
      </c>
      <c r="B573" t="s">
        <v>100</v>
      </c>
      <c r="C573" t="s">
        <v>71</v>
      </c>
      <c r="D573" t="s">
        <v>101</v>
      </c>
      <c r="E573">
        <f>SUM(Table110[[#This Row],[2023]:[2014]])</f>
        <v>4</v>
      </c>
      <c r="G573">
        <v>1</v>
      </c>
      <c r="H573" s="1">
        <v>3</v>
      </c>
    </row>
    <row r="574" spans="1:15" x14ac:dyDescent="0.35">
      <c r="A574" t="s">
        <v>580</v>
      </c>
      <c r="B574" t="s">
        <v>102</v>
      </c>
      <c r="C574" t="s">
        <v>103</v>
      </c>
      <c r="D574" t="s">
        <v>104</v>
      </c>
      <c r="E574">
        <f>SUM(Table110[[#This Row],[2023]:[2014]])</f>
        <v>2</v>
      </c>
      <c r="G574">
        <v>1</v>
      </c>
      <c r="H574" s="1">
        <v>1</v>
      </c>
      <c r="I574" s="1">
        <v>0</v>
      </c>
    </row>
    <row r="575" spans="1:15" x14ac:dyDescent="0.35">
      <c r="A575" t="s">
        <v>580</v>
      </c>
      <c r="B575" t="s">
        <v>383</v>
      </c>
      <c r="C575" t="s">
        <v>384</v>
      </c>
      <c r="D575" t="s">
        <v>385</v>
      </c>
      <c r="E575">
        <f>SUM(Table110[[#This Row],[2023]:[2014]])</f>
        <v>1</v>
      </c>
      <c r="H575" s="1">
        <v>1</v>
      </c>
    </row>
    <row r="576" spans="1:15" x14ac:dyDescent="0.35">
      <c r="A576" t="s">
        <v>580</v>
      </c>
      <c r="B576" t="s">
        <v>111</v>
      </c>
      <c r="C576" t="s">
        <v>71</v>
      </c>
      <c r="D576" t="s">
        <v>112</v>
      </c>
      <c r="E576">
        <f>SUM(Table110[[#This Row],[2023]:[2014]])</f>
        <v>17</v>
      </c>
      <c r="H576" s="1">
        <v>17</v>
      </c>
    </row>
    <row r="577" spans="1:8" x14ac:dyDescent="0.35">
      <c r="A577" t="s">
        <v>580</v>
      </c>
      <c r="B577" t="s">
        <v>115</v>
      </c>
      <c r="C577" t="s">
        <v>71</v>
      </c>
      <c r="D577" t="s">
        <v>117</v>
      </c>
      <c r="E577">
        <f>SUM(Table110[[#This Row],[2023]:[2014]])</f>
        <v>-6</v>
      </c>
      <c r="G577">
        <v>-3</v>
      </c>
      <c r="H577" s="1">
        <v>-3</v>
      </c>
    </row>
    <row r="578" spans="1:8" x14ac:dyDescent="0.35">
      <c r="A578" t="s">
        <v>580</v>
      </c>
      <c r="B578" t="s">
        <v>115</v>
      </c>
      <c r="C578" t="s">
        <v>71</v>
      </c>
      <c r="D578" t="s">
        <v>119</v>
      </c>
      <c r="E578">
        <f>SUM(Table110[[#This Row],[2023]:[2014]])</f>
        <v>2</v>
      </c>
      <c r="H578" s="1">
        <v>2</v>
      </c>
    </row>
    <row r="579" spans="1:8" x14ac:dyDescent="0.35">
      <c r="A579" t="s">
        <v>580</v>
      </c>
      <c r="B579" t="s">
        <v>115</v>
      </c>
      <c r="C579" t="s">
        <v>71</v>
      </c>
      <c r="D579" t="s">
        <v>120</v>
      </c>
      <c r="E579">
        <f>SUM(Table110[[#This Row],[2023]:[2014]])</f>
        <v>1</v>
      </c>
      <c r="H579" s="1">
        <v>1</v>
      </c>
    </row>
    <row r="580" spans="1:8" x14ac:dyDescent="0.35">
      <c r="A580" t="s">
        <v>580</v>
      </c>
      <c r="B580" t="s">
        <v>115</v>
      </c>
      <c r="C580" t="s">
        <v>71</v>
      </c>
      <c r="D580" t="s">
        <v>121</v>
      </c>
      <c r="E580">
        <f>SUM(Table110[[#This Row],[2023]:[2014]])</f>
        <v>3</v>
      </c>
      <c r="H580" s="1">
        <v>3</v>
      </c>
    </row>
    <row r="581" spans="1:8" x14ac:dyDescent="0.35">
      <c r="A581" t="s">
        <v>580</v>
      </c>
      <c r="B581" t="s">
        <v>115</v>
      </c>
      <c r="C581" t="s">
        <v>71</v>
      </c>
      <c r="D581" t="s">
        <v>122</v>
      </c>
      <c r="E581">
        <f>SUM(Table110[[#This Row],[2023]:[2014]])</f>
        <v>1</v>
      </c>
      <c r="G581">
        <v>1</v>
      </c>
    </row>
    <row r="582" spans="1:8" x14ac:dyDescent="0.35">
      <c r="A582" t="s">
        <v>580</v>
      </c>
      <c r="B582" t="s">
        <v>115</v>
      </c>
      <c r="C582" t="s">
        <v>71</v>
      </c>
      <c r="D582" t="s">
        <v>123</v>
      </c>
      <c r="E582">
        <f>SUM(Table110[[#This Row],[2023]:[2014]])</f>
        <v>3</v>
      </c>
      <c r="G582">
        <v>2</v>
      </c>
      <c r="H582" s="1">
        <v>1</v>
      </c>
    </row>
    <row r="583" spans="1:8" x14ac:dyDescent="0.35">
      <c r="A583" t="s">
        <v>580</v>
      </c>
      <c r="B583" t="s">
        <v>115</v>
      </c>
      <c r="C583" t="s">
        <v>71</v>
      </c>
      <c r="D583" t="s">
        <v>124</v>
      </c>
      <c r="E583">
        <f>SUM(Table110[[#This Row],[2023]:[2014]])</f>
        <v>1</v>
      </c>
      <c r="H583" s="1">
        <v>1</v>
      </c>
    </row>
    <row r="584" spans="1:8" x14ac:dyDescent="0.35">
      <c r="A584" t="s">
        <v>580</v>
      </c>
      <c r="B584" t="s">
        <v>115</v>
      </c>
      <c r="C584" t="s">
        <v>127</v>
      </c>
      <c r="D584" t="s">
        <v>128</v>
      </c>
      <c r="E584">
        <f>SUM(Table110[[#This Row],[2023]:[2014]])</f>
        <v>4</v>
      </c>
      <c r="G584">
        <v>4</v>
      </c>
    </row>
    <row r="585" spans="1:8" x14ac:dyDescent="0.35">
      <c r="A585" t="s">
        <v>580</v>
      </c>
      <c r="B585" t="s">
        <v>70</v>
      </c>
      <c r="C585" t="s">
        <v>71</v>
      </c>
      <c r="D585" t="s">
        <v>72</v>
      </c>
      <c r="E585">
        <f>SUM(Table110[[#This Row],[2023]:[2014]])</f>
        <v>-27</v>
      </c>
      <c r="F585">
        <v>-12</v>
      </c>
      <c r="G585">
        <v>-7</v>
      </c>
      <c r="H585" s="1">
        <v>-8</v>
      </c>
    </row>
    <row r="586" spans="1:8" x14ac:dyDescent="0.35">
      <c r="A586" t="s">
        <v>580</v>
      </c>
      <c r="B586" t="s">
        <v>156</v>
      </c>
      <c r="C586" t="s">
        <v>157</v>
      </c>
      <c r="D586" t="s">
        <v>158</v>
      </c>
      <c r="E586">
        <f>SUM(Table110[[#This Row],[2023]:[2014]])</f>
        <v>4</v>
      </c>
      <c r="G586">
        <v>4</v>
      </c>
    </row>
    <row r="587" spans="1:8" x14ac:dyDescent="0.35">
      <c r="A587" t="s">
        <v>580</v>
      </c>
      <c r="B587" t="s">
        <v>73</v>
      </c>
      <c r="C587" t="s">
        <v>71</v>
      </c>
      <c r="D587" t="s">
        <v>159</v>
      </c>
      <c r="E587">
        <f>SUM(Table110[[#This Row],[2023]:[2014]])</f>
        <v>1</v>
      </c>
      <c r="H587" s="1">
        <v>1</v>
      </c>
    </row>
    <row r="588" spans="1:8" x14ac:dyDescent="0.35">
      <c r="A588" t="s">
        <v>580</v>
      </c>
      <c r="B588" t="s">
        <v>73</v>
      </c>
      <c r="C588" t="s">
        <v>71</v>
      </c>
      <c r="D588" t="s">
        <v>74</v>
      </c>
      <c r="E588">
        <f>SUM(Table110[[#This Row],[2023]:[2014]])</f>
        <v>16</v>
      </c>
      <c r="G588">
        <v>2</v>
      </c>
      <c r="H588" s="1">
        <v>14</v>
      </c>
    </row>
    <row r="589" spans="1:8" x14ac:dyDescent="0.35">
      <c r="A589" t="s">
        <v>580</v>
      </c>
      <c r="B589" t="s">
        <v>73</v>
      </c>
      <c r="C589" t="s">
        <v>71</v>
      </c>
      <c r="D589" t="s">
        <v>75</v>
      </c>
      <c r="E589">
        <f>SUM(Table110[[#This Row],[2023]:[2014]])</f>
        <v>50</v>
      </c>
      <c r="F589">
        <v>3</v>
      </c>
      <c r="G589">
        <v>36</v>
      </c>
      <c r="H589" s="1">
        <v>11</v>
      </c>
    </row>
    <row r="590" spans="1:8" x14ac:dyDescent="0.35">
      <c r="A590" t="s">
        <v>580</v>
      </c>
      <c r="B590" t="s">
        <v>73</v>
      </c>
      <c r="C590" t="s">
        <v>71</v>
      </c>
      <c r="D590" t="s">
        <v>76</v>
      </c>
      <c r="E590">
        <f>SUM(Table110[[#This Row],[2023]:[2014]])</f>
        <v>3</v>
      </c>
      <c r="G590">
        <v>2</v>
      </c>
      <c r="H590" s="1">
        <v>1</v>
      </c>
    </row>
    <row r="591" spans="1:8" x14ac:dyDescent="0.35">
      <c r="A591" t="s">
        <v>580</v>
      </c>
      <c r="B591" t="s">
        <v>73</v>
      </c>
      <c r="C591" t="s">
        <v>71</v>
      </c>
      <c r="D591" t="s">
        <v>77</v>
      </c>
      <c r="E591">
        <f>SUM(Table110[[#This Row],[2023]:[2014]])</f>
        <v>7</v>
      </c>
      <c r="G591">
        <v>3</v>
      </c>
      <c r="H591" s="1">
        <v>4</v>
      </c>
    </row>
    <row r="592" spans="1:8" x14ac:dyDescent="0.35">
      <c r="A592" t="s">
        <v>580</v>
      </c>
      <c r="B592" t="s">
        <v>169</v>
      </c>
      <c r="C592" t="s">
        <v>170</v>
      </c>
      <c r="D592" t="s">
        <v>171</v>
      </c>
      <c r="E592">
        <f>SUM(Table110[[#This Row],[2023]:[2014]])</f>
        <v>3</v>
      </c>
      <c r="G592">
        <v>1</v>
      </c>
      <c r="H592" s="1">
        <v>2</v>
      </c>
    </row>
    <row r="593" spans="1:9" x14ac:dyDescent="0.35">
      <c r="A593" t="s">
        <v>580</v>
      </c>
      <c r="B593" t="s">
        <v>169</v>
      </c>
      <c r="C593" t="s">
        <v>174</v>
      </c>
      <c r="D593" t="s">
        <v>175</v>
      </c>
      <c r="E593">
        <f>SUM(Table110[[#This Row],[2023]:[2014]])</f>
        <v>1</v>
      </c>
      <c r="H593" s="1">
        <v>1</v>
      </c>
    </row>
    <row r="594" spans="1:9" x14ac:dyDescent="0.35">
      <c r="A594" t="s">
        <v>580</v>
      </c>
      <c r="B594" t="s">
        <v>176</v>
      </c>
      <c r="C594" t="s">
        <v>179</v>
      </c>
      <c r="D594" t="s">
        <v>180</v>
      </c>
      <c r="E594">
        <f>SUM(Table110[[#This Row],[2023]:[2014]])</f>
        <v>0</v>
      </c>
      <c r="I594" s="1">
        <v>0</v>
      </c>
    </row>
    <row r="595" spans="1:9" x14ac:dyDescent="0.35">
      <c r="A595" t="s">
        <v>580</v>
      </c>
      <c r="B595" t="s">
        <v>81</v>
      </c>
      <c r="C595" t="s">
        <v>82</v>
      </c>
      <c r="D595" t="s">
        <v>83</v>
      </c>
      <c r="E595">
        <f>SUM(Table110[[#This Row],[2023]:[2014]])</f>
        <v>1</v>
      </c>
      <c r="H595" s="1">
        <v>1</v>
      </c>
    </row>
    <row r="596" spans="1:9" x14ac:dyDescent="0.35">
      <c r="A596" t="s">
        <v>580</v>
      </c>
      <c r="B596" t="s">
        <v>81</v>
      </c>
      <c r="C596" t="s">
        <v>189</v>
      </c>
      <c r="D596" t="s">
        <v>190</v>
      </c>
      <c r="E596">
        <f>SUM(Table110[[#This Row],[2023]:[2014]])</f>
        <v>4</v>
      </c>
      <c r="G596">
        <v>-1</v>
      </c>
      <c r="H596" s="1">
        <v>5</v>
      </c>
    </row>
    <row r="597" spans="1:9" x14ac:dyDescent="0.35">
      <c r="A597" t="s">
        <v>580</v>
      </c>
      <c r="B597" t="s">
        <v>84</v>
      </c>
      <c r="C597" t="s">
        <v>71</v>
      </c>
      <c r="D597" t="s">
        <v>85</v>
      </c>
      <c r="E597">
        <f>SUM(Table110[[#This Row],[2023]:[2014]])</f>
        <v>91</v>
      </c>
      <c r="F597">
        <v>3</v>
      </c>
      <c r="G597">
        <v>22</v>
      </c>
      <c r="H597" s="1">
        <v>66</v>
      </c>
    </row>
    <row r="598" spans="1:9" x14ac:dyDescent="0.35">
      <c r="A598" t="s">
        <v>580</v>
      </c>
      <c r="B598" t="s">
        <v>84</v>
      </c>
      <c r="C598" t="s">
        <v>71</v>
      </c>
      <c r="D598" t="s">
        <v>191</v>
      </c>
      <c r="E598">
        <f>SUM(Table110[[#This Row],[2023]:[2014]])</f>
        <v>13</v>
      </c>
      <c r="G598">
        <v>13</v>
      </c>
    </row>
    <row r="599" spans="1:9" x14ac:dyDescent="0.35">
      <c r="A599" t="s">
        <v>580</v>
      </c>
      <c r="B599" t="s">
        <v>84</v>
      </c>
      <c r="C599" t="s">
        <v>71</v>
      </c>
      <c r="D599" t="s">
        <v>86</v>
      </c>
      <c r="E599">
        <f>SUM(Table110[[#This Row],[2023]:[2014]])</f>
        <v>9</v>
      </c>
      <c r="H599" s="1">
        <v>9</v>
      </c>
    </row>
    <row r="600" spans="1:9" x14ac:dyDescent="0.35">
      <c r="A600" t="s">
        <v>580</v>
      </c>
      <c r="B600" t="s">
        <v>84</v>
      </c>
      <c r="C600" t="s">
        <v>87</v>
      </c>
      <c r="D600" t="s">
        <v>88</v>
      </c>
      <c r="E600">
        <f>SUM(Table110[[#This Row],[2023]:[2014]])</f>
        <v>3</v>
      </c>
      <c r="G600">
        <v>1</v>
      </c>
      <c r="H600" s="1">
        <v>2</v>
      </c>
    </row>
    <row r="601" spans="1:9" x14ac:dyDescent="0.35">
      <c r="A601" t="s">
        <v>580</v>
      </c>
      <c r="B601" t="s">
        <v>84</v>
      </c>
      <c r="C601" t="s">
        <v>230</v>
      </c>
      <c r="D601" t="s">
        <v>231</v>
      </c>
      <c r="E601">
        <f>SUM(Table110[[#This Row],[2023]:[2014]])</f>
        <v>0</v>
      </c>
      <c r="F601">
        <v>2</v>
      </c>
      <c r="G601">
        <v>-2</v>
      </c>
    </row>
    <row r="602" spans="1:9" x14ac:dyDescent="0.35">
      <c r="A602" t="s">
        <v>580</v>
      </c>
      <c r="B602" t="s">
        <v>84</v>
      </c>
      <c r="C602" t="s">
        <v>203</v>
      </c>
      <c r="D602" t="s">
        <v>204</v>
      </c>
      <c r="E602">
        <f>SUM(Table110[[#This Row],[2023]:[2014]])</f>
        <v>3</v>
      </c>
      <c r="H602" s="1">
        <v>3</v>
      </c>
    </row>
    <row r="603" spans="1:9" x14ac:dyDescent="0.35">
      <c r="A603" t="s">
        <v>580</v>
      </c>
      <c r="B603" t="s">
        <v>84</v>
      </c>
      <c r="C603" t="s">
        <v>89</v>
      </c>
      <c r="D603" t="s">
        <v>90</v>
      </c>
      <c r="E603">
        <f>SUM(Table110[[#This Row],[2023]:[2014]])</f>
        <v>27</v>
      </c>
      <c r="F603">
        <v>1</v>
      </c>
      <c r="G603">
        <v>2</v>
      </c>
      <c r="H603" s="1">
        <v>24</v>
      </c>
      <c r="I603" s="1">
        <v>0</v>
      </c>
    </row>
    <row r="604" spans="1:9" x14ac:dyDescent="0.35">
      <c r="A604" t="s">
        <v>580</v>
      </c>
      <c r="B604" t="s">
        <v>84</v>
      </c>
      <c r="C604" t="s">
        <v>205</v>
      </c>
      <c r="D604" t="s">
        <v>206</v>
      </c>
      <c r="E604">
        <f>SUM(Table110[[#This Row],[2023]:[2014]])</f>
        <v>4</v>
      </c>
      <c r="G604">
        <v>2</v>
      </c>
      <c r="H604" s="1">
        <v>2</v>
      </c>
    </row>
    <row r="605" spans="1:9" x14ac:dyDescent="0.35">
      <c r="A605" t="s">
        <v>580</v>
      </c>
      <c r="B605" t="s">
        <v>84</v>
      </c>
      <c r="C605" t="s">
        <v>93</v>
      </c>
      <c r="D605" t="s">
        <v>94</v>
      </c>
      <c r="E605">
        <f>SUM(Table110[[#This Row],[2023]:[2014]])</f>
        <v>53</v>
      </c>
      <c r="F605">
        <v>51</v>
      </c>
      <c r="G605">
        <v>0</v>
      </c>
      <c r="H605" s="1">
        <v>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3F34-83DB-42A9-8931-D6103EBC7237}">
  <dimension ref="A6:O605"/>
  <sheetViews>
    <sheetView workbookViewId="0">
      <pane ySplit="6" topLeftCell="A7" activePane="bottomLeft" state="frozen"/>
      <selection pane="bottomLeft" activeCell="A12" sqref="A12"/>
    </sheetView>
  </sheetViews>
  <sheetFormatPr baseColWidth="10" defaultColWidth="8.7265625" defaultRowHeight="14.5" x14ac:dyDescent="0.35"/>
  <cols>
    <col min="1" max="1" width="17.1796875" customWidth="1"/>
    <col min="2" max="2" width="16.6328125" customWidth="1"/>
    <col min="3" max="3" width="23.08984375" customWidth="1"/>
    <col min="4" max="4" width="23.453125" customWidth="1"/>
    <col min="5" max="5" width="8.453125" customWidth="1"/>
    <col min="8" max="15" width="8.90625" style="1"/>
  </cols>
  <sheetData>
    <row r="6" spans="1:15" x14ac:dyDescent="0.35">
      <c r="A6" t="s">
        <v>60</v>
      </c>
      <c r="B6" t="s">
        <v>61</v>
      </c>
      <c r="C6" t="s">
        <v>62</v>
      </c>
      <c r="D6" t="s">
        <v>63</v>
      </c>
      <c r="E6" t="s">
        <v>589</v>
      </c>
      <c r="F6" t="s">
        <v>64</v>
      </c>
      <c r="G6" t="s">
        <v>65</v>
      </c>
      <c r="H6" s="1" t="s">
        <v>581</v>
      </c>
      <c r="I6" s="1" t="s">
        <v>582</v>
      </c>
      <c r="J6" s="1" t="s">
        <v>583</v>
      </c>
      <c r="K6" s="1" t="s">
        <v>584</v>
      </c>
      <c r="L6" s="1" t="s">
        <v>585</v>
      </c>
      <c r="M6" s="1" t="s">
        <v>586</v>
      </c>
      <c r="N6" s="1" t="s">
        <v>587</v>
      </c>
      <c r="O6" s="1" t="s">
        <v>588</v>
      </c>
    </row>
    <row r="7" spans="1:15" x14ac:dyDescent="0.35">
      <c r="A7" t="s">
        <v>66</v>
      </c>
      <c r="B7" t="s">
        <v>67</v>
      </c>
      <c r="C7" t="s">
        <v>68</v>
      </c>
      <c r="D7" t="s">
        <v>69</v>
      </c>
      <c r="E7">
        <f>SUM(Table1[[#This Row],[2023]:[2014]])</f>
        <v>1</v>
      </c>
      <c r="G7">
        <v>1</v>
      </c>
    </row>
    <row r="8" spans="1:15" x14ac:dyDescent="0.35">
      <c r="A8" t="s">
        <v>66</v>
      </c>
      <c r="B8" t="s">
        <v>70</v>
      </c>
      <c r="C8" t="s">
        <v>71</v>
      </c>
      <c r="D8" t="s">
        <v>72</v>
      </c>
      <c r="E8">
        <f>SUM(Table1[[#This Row],[2023]:[2014]])</f>
        <v>-6</v>
      </c>
      <c r="F8">
        <v>-6</v>
      </c>
    </row>
    <row r="9" spans="1:15" x14ac:dyDescent="0.35">
      <c r="A9" t="s">
        <v>66</v>
      </c>
      <c r="B9" t="s">
        <v>73</v>
      </c>
      <c r="C9" t="s">
        <v>71</v>
      </c>
      <c r="D9" t="s">
        <v>74</v>
      </c>
      <c r="E9">
        <f>SUM(Table1[[#This Row],[2023]:[2014]])</f>
        <v>1</v>
      </c>
      <c r="G9">
        <v>1</v>
      </c>
    </row>
    <row r="10" spans="1:15" x14ac:dyDescent="0.35">
      <c r="A10" t="s">
        <v>66</v>
      </c>
      <c r="B10" t="s">
        <v>73</v>
      </c>
      <c r="C10" t="s">
        <v>71</v>
      </c>
      <c r="D10" t="s">
        <v>75</v>
      </c>
      <c r="E10">
        <f>SUM(Table1[[#This Row],[2023]:[2014]])</f>
        <v>3</v>
      </c>
      <c r="G10">
        <v>3</v>
      </c>
    </row>
    <row r="11" spans="1:15" x14ac:dyDescent="0.35">
      <c r="A11" t="s">
        <v>66</v>
      </c>
      <c r="B11" t="s">
        <v>73</v>
      </c>
      <c r="C11" t="s">
        <v>71</v>
      </c>
      <c r="D11" t="s">
        <v>76</v>
      </c>
      <c r="E11">
        <f>SUM(Table1[[#This Row],[2023]:[2014]])</f>
        <v>1</v>
      </c>
      <c r="G11">
        <v>1</v>
      </c>
    </row>
    <row r="12" spans="1:15" x14ac:dyDescent="0.35">
      <c r="A12" t="s">
        <v>66</v>
      </c>
      <c r="B12" t="s">
        <v>73</v>
      </c>
      <c r="C12" t="s">
        <v>71</v>
      </c>
      <c r="D12" t="s">
        <v>77</v>
      </c>
      <c r="E12">
        <f>SUM(Table1[[#This Row],[2023]:[2014]])</f>
        <v>2</v>
      </c>
      <c r="G12">
        <v>2</v>
      </c>
    </row>
    <row r="13" spans="1:15" x14ac:dyDescent="0.35">
      <c r="A13" t="s">
        <v>66</v>
      </c>
      <c r="B13" t="s">
        <v>78</v>
      </c>
      <c r="C13" t="s">
        <v>79</v>
      </c>
      <c r="D13" t="s">
        <v>80</v>
      </c>
      <c r="E13">
        <f>SUM(Table1[[#This Row],[2023]:[2014]])</f>
        <v>1</v>
      </c>
      <c r="F13">
        <v>1</v>
      </c>
    </row>
    <row r="14" spans="1:15" x14ac:dyDescent="0.35">
      <c r="A14" t="s">
        <v>66</v>
      </c>
      <c r="B14" t="s">
        <v>81</v>
      </c>
      <c r="C14" t="s">
        <v>82</v>
      </c>
      <c r="D14" t="s">
        <v>83</v>
      </c>
      <c r="E14">
        <f>SUM(Table1[[#This Row],[2023]:[2014]])</f>
        <v>3</v>
      </c>
      <c r="G14">
        <v>3</v>
      </c>
    </row>
    <row r="15" spans="1:15" x14ac:dyDescent="0.35">
      <c r="A15" t="s">
        <v>66</v>
      </c>
      <c r="B15" t="s">
        <v>84</v>
      </c>
      <c r="C15" t="s">
        <v>71</v>
      </c>
      <c r="D15" t="s">
        <v>85</v>
      </c>
      <c r="E15">
        <f>SUM(Table1[[#This Row],[2023]:[2014]])</f>
        <v>4</v>
      </c>
      <c r="F15">
        <v>3</v>
      </c>
      <c r="G15">
        <v>1</v>
      </c>
    </row>
    <row r="16" spans="1:15" x14ac:dyDescent="0.35">
      <c r="A16" t="s">
        <v>66</v>
      </c>
      <c r="B16" t="s">
        <v>84</v>
      </c>
      <c r="C16" t="s">
        <v>71</v>
      </c>
      <c r="D16" t="s">
        <v>86</v>
      </c>
      <c r="E16">
        <f>SUM(Table1[[#This Row],[2023]:[2014]])</f>
        <v>6</v>
      </c>
      <c r="F16">
        <v>-1</v>
      </c>
      <c r="G16">
        <v>7</v>
      </c>
    </row>
    <row r="17" spans="1:9" x14ac:dyDescent="0.35">
      <c r="A17" t="s">
        <v>66</v>
      </c>
      <c r="B17" t="s">
        <v>84</v>
      </c>
      <c r="C17" t="s">
        <v>87</v>
      </c>
      <c r="D17" t="s">
        <v>88</v>
      </c>
      <c r="E17">
        <f>SUM(Table1[[#This Row],[2023]:[2014]])</f>
        <v>1</v>
      </c>
      <c r="G17">
        <v>1</v>
      </c>
    </row>
    <row r="18" spans="1:9" x14ac:dyDescent="0.35">
      <c r="A18" t="s">
        <v>66</v>
      </c>
      <c r="B18" t="s">
        <v>84</v>
      </c>
      <c r="C18" t="s">
        <v>89</v>
      </c>
      <c r="D18" t="s">
        <v>90</v>
      </c>
      <c r="E18">
        <f>SUM(Table1[[#This Row],[2023]:[2014]])</f>
        <v>20</v>
      </c>
      <c r="F18">
        <v>5</v>
      </c>
      <c r="G18">
        <v>15</v>
      </c>
    </row>
    <row r="19" spans="1:9" x14ac:dyDescent="0.35">
      <c r="A19" t="s">
        <v>66</v>
      </c>
      <c r="B19" t="s">
        <v>84</v>
      </c>
      <c r="C19" t="s">
        <v>91</v>
      </c>
      <c r="D19" t="s">
        <v>92</v>
      </c>
      <c r="E19">
        <f>SUM(Table1[[#This Row],[2023]:[2014]])</f>
        <v>1</v>
      </c>
      <c r="G19">
        <v>1</v>
      </c>
    </row>
    <row r="20" spans="1:9" x14ac:dyDescent="0.35">
      <c r="A20" t="s">
        <v>66</v>
      </c>
      <c r="B20" t="s">
        <v>84</v>
      </c>
      <c r="C20" t="s">
        <v>93</v>
      </c>
      <c r="D20" t="s">
        <v>94</v>
      </c>
      <c r="E20">
        <f>SUM(Table1[[#This Row],[2023]:[2014]])</f>
        <v>3</v>
      </c>
      <c r="F20">
        <v>3</v>
      </c>
    </row>
    <row r="21" spans="1:9" x14ac:dyDescent="0.35">
      <c r="A21" t="s">
        <v>66</v>
      </c>
      <c r="B21" t="s">
        <v>84</v>
      </c>
      <c r="C21" t="s">
        <v>95</v>
      </c>
      <c r="D21" t="s">
        <v>96</v>
      </c>
      <c r="E21">
        <f>SUM(Table1[[#This Row],[2023]:[2014]])</f>
        <v>20</v>
      </c>
      <c r="G21">
        <v>20</v>
      </c>
    </row>
    <row r="22" spans="1:9" x14ac:dyDescent="0.35">
      <c r="A22" t="s">
        <v>66</v>
      </c>
      <c r="B22" t="s">
        <v>84</v>
      </c>
      <c r="C22" t="s">
        <v>97</v>
      </c>
      <c r="D22" t="s">
        <v>98</v>
      </c>
      <c r="E22">
        <f>SUM(Table1[[#This Row],[2023]:[2014]])</f>
        <v>5</v>
      </c>
      <c r="F22">
        <v>2</v>
      </c>
      <c r="G22">
        <v>3</v>
      </c>
    </row>
    <row r="23" spans="1:9" hidden="1" x14ac:dyDescent="0.35">
      <c r="A23" t="s">
        <v>99</v>
      </c>
      <c r="B23" t="s">
        <v>100</v>
      </c>
      <c r="C23" t="s">
        <v>71</v>
      </c>
      <c r="D23" t="s">
        <v>101</v>
      </c>
      <c r="E23">
        <f>SUM(Table1[[#This Row],[2023]:[2014]])</f>
        <v>42</v>
      </c>
      <c r="H23" s="1">
        <v>34</v>
      </c>
      <c r="I23" s="1">
        <v>8</v>
      </c>
    </row>
    <row r="24" spans="1:9" hidden="1" x14ac:dyDescent="0.35">
      <c r="A24" t="s">
        <v>99</v>
      </c>
      <c r="B24" t="s">
        <v>102</v>
      </c>
      <c r="C24" t="s">
        <v>103</v>
      </c>
      <c r="D24" t="s">
        <v>104</v>
      </c>
      <c r="E24">
        <f>SUM(Table1[[#This Row],[2023]:[2014]])</f>
        <v>22</v>
      </c>
      <c r="F24">
        <v>5</v>
      </c>
      <c r="G24">
        <v>8</v>
      </c>
      <c r="H24" s="1">
        <v>9</v>
      </c>
    </row>
    <row r="25" spans="1:9" hidden="1" x14ac:dyDescent="0.35">
      <c r="A25" t="s">
        <v>99</v>
      </c>
      <c r="B25" t="s">
        <v>105</v>
      </c>
      <c r="C25" t="s">
        <v>106</v>
      </c>
      <c r="D25" t="s">
        <v>107</v>
      </c>
      <c r="E25">
        <f>SUM(Table1[[#This Row],[2023]:[2014]])</f>
        <v>5</v>
      </c>
      <c r="H25" s="1">
        <v>5</v>
      </c>
    </row>
    <row r="26" spans="1:9" hidden="1" x14ac:dyDescent="0.35">
      <c r="A26" t="s">
        <v>99</v>
      </c>
      <c r="B26" t="s">
        <v>108</v>
      </c>
      <c r="C26" t="s">
        <v>109</v>
      </c>
      <c r="D26" t="s">
        <v>110</v>
      </c>
      <c r="E26">
        <f>SUM(Table1[[#This Row],[2023]:[2014]])</f>
        <v>5</v>
      </c>
      <c r="F26">
        <v>5</v>
      </c>
    </row>
    <row r="27" spans="1:9" hidden="1" x14ac:dyDescent="0.35">
      <c r="A27" t="s">
        <v>99</v>
      </c>
      <c r="B27" t="s">
        <v>111</v>
      </c>
      <c r="C27" t="s">
        <v>71</v>
      </c>
      <c r="D27" t="s">
        <v>112</v>
      </c>
      <c r="E27">
        <f>SUM(Table1[[#This Row],[2023]:[2014]])</f>
        <v>28</v>
      </c>
      <c r="H27" s="1">
        <v>25</v>
      </c>
      <c r="I27" s="1">
        <v>3</v>
      </c>
    </row>
    <row r="28" spans="1:9" hidden="1" x14ac:dyDescent="0.35">
      <c r="A28" t="s">
        <v>99</v>
      </c>
      <c r="B28" t="s">
        <v>111</v>
      </c>
      <c r="C28" t="s">
        <v>113</v>
      </c>
      <c r="D28" t="s">
        <v>114</v>
      </c>
      <c r="E28">
        <f>SUM(Table1[[#This Row],[2023]:[2014]])</f>
        <v>3</v>
      </c>
      <c r="G28">
        <v>-1</v>
      </c>
      <c r="H28" s="1">
        <v>2</v>
      </c>
      <c r="I28" s="1">
        <v>2</v>
      </c>
    </row>
    <row r="29" spans="1:9" hidden="1" x14ac:dyDescent="0.35">
      <c r="A29" t="s">
        <v>99</v>
      </c>
      <c r="B29" t="s">
        <v>115</v>
      </c>
      <c r="C29" t="s">
        <v>71</v>
      </c>
      <c r="D29" t="s">
        <v>116</v>
      </c>
      <c r="E29">
        <f>SUM(Table1[[#This Row],[2023]:[2014]])</f>
        <v>3</v>
      </c>
      <c r="H29" s="1">
        <v>3</v>
      </c>
    </row>
    <row r="30" spans="1:9" hidden="1" x14ac:dyDescent="0.35">
      <c r="A30" t="s">
        <v>99</v>
      </c>
      <c r="B30" t="s">
        <v>115</v>
      </c>
      <c r="C30" t="s">
        <v>71</v>
      </c>
      <c r="D30" t="s">
        <v>117</v>
      </c>
      <c r="E30">
        <f>SUM(Table1[[#This Row],[2023]:[2014]])</f>
        <v>-1</v>
      </c>
      <c r="G30">
        <v>-1</v>
      </c>
    </row>
    <row r="31" spans="1:9" hidden="1" x14ac:dyDescent="0.35">
      <c r="A31" t="s">
        <v>99</v>
      </c>
      <c r="B31" t="s">
        <v>115</v>
      </c>
      <c r="C31" t="s">
        <v>71</v>
      </c>
      <c r="D31" t="s">
        <v>118</v>
      </c>
      <c r="E31">
        <f>SUM(Table1[[#This Row],[2023]:[2014]])</f>
        <v>1</v>
      </c>
      <c r="H31" s="1">
        <v>1</v>
      </c>
    </row>
    <row r="32" spans="1:9" hidden="1" x14ac:dyDescent="0.35">
      <c r="A32" t="s">
        <v>99</v>
      </c>
      <c r="B32" t="s">
        <v>115</v>
      </c>
      <c r="C32" t="s">
        <v>71</v>
      </c>
      <c r="D32" t="s">
        <v>119</v>
      </c>
      <c r="E32">
        <f>SUM(Table1[[#This Row],[2023]:[2014]])</f>
        <v>5</v>
      </c>
      <c r="H32" s="1">
        <v>5</v>
      </c>
    </row>
    <row r="33" spans="1:9" hidden="1" x14ac:dyDescent="0.35">
      <c r="A33" t="s">
        <v>99</v>
      </c>
      <c r="B33" t="s">
        <v>115</v>
      </c>
      <c r="C33" t="s">
        <v>71</v>
      </c>
      <c r="D33" t="s">
        <v>120</v>
      </c>
      <c r="E33">
        <f>SUM(Table1[[#This Row],[2023]:[2014]])</f>
        <v>1</v>
      </c>
      <c r="H33" s="1">
        <v>1</v>
      </c>
    </row>
    <row r="34" spans="1:9" hidden="1" x14ac:dyDescent="0.35">
      <c r="A34" t="s">
        <v>99</v>
      </c>
      <c r="B34" t="s">
        <v>115</v>
      </c>
      <c r="C34" t="s">
        <v>71</v>
      </c>
      <c r="D34" t="s">
        <v>121</v>
      </c>
      <c r="E34">
        <f>SUM(Table1[[#This Row],[2023]:[2014]])</f>
        <v>22</v>
      </c>
      <c r="H34" s="1">
        <v>22</v>
      </c>
    </row>
    <row r="35" spans="1:9" hidden="1" x14ac:dyDescent="0.35">
      <c r="A35" t="s">
        <v>99</v>
      </c>
      <c r="B35" t="s">
        <v>115</v>
      </c>
      <c r="C35" t="s">
        <v>71</v>
      </c>
      <c r="D35" t="s">
        <v>122</v>
      </c>
      <c r="E35">
        <f>SUM(Table1[[#This Row],[2023]:[2014]])</f>
        <v>2</v>
      </c>
      <c r="G35">
        <v>2</v>
      </c>
    </row>
    <row r="36" spans="1:9" hidden="1" x14ac:dyDescent="0.35">
      <c r="A36" t="s">
        <v>99</v>
      </c>
      <c r="B36" t="s">
        <v>115</v>
      </c>
      <c r="C36" t="s">
        <v>71</v>
      </c>
      <c r="D36" t="s">
        <v>123</v>
      </c>
      <c r="E36">
        <f>SUM(Table1[[#This Row],[2023]:[2014]])</f>
        <v>76</v>
      </c>
      <c r="F36">
        <v>18</v>
      </c>
      <c r="G36">
        <v>38</v>
      </c>
      <c r="H36" s="1">
        <v>20</v>
      </c>
    </row>
    <row r="37" spans="1:9" hidden="1" x14ac:dyDescent="0.35">
      <c r="A37" t="s">
        <v>99</v>
      </c>
      <c r="B37" t="s">
        <v>115</v>
      </c>
      <c r="C37" t="s">
        <v>71</v>
      </c>
      <c r="D37" t="s">
        <v>124</v>
      </c>
      <c r="E37">
        <f>SUM(Table1[[#This Row],[2023]:[2014]])</f>
        <v>33</v>
      </c>
      <c r="H37" s="1">
        <v>33</v>
      </c>
    </row>
    <row r="38" spans="1:9" hidden="1" x14ac:dyDescent="0.35">
      <c r="A38" t="s">
        <v>99</v>
      </c>
      <c r="B38" t="s">
        <v>115</v>
      </c>
      <c r="C38" t="s">
        <v>71</v>
      </c>
      <c r="D38" t="s">
        <v>125</v>
      </c>
      <c r="E38">
        <f>SUM(Table1[[#This Row],[2023]:[2014]])</f>
        <v>4</v>
      </c>
      <c r="H38" s="1">
        <v>4</v>
      </c>
    </row>
    <row r="39" spans="1:9" hidden="1" x14ac:dyDescent="0.35">
      <c r="A39" t="s">
        <v>99</v>
      </c>
      <c r="B39" t="s">
        <v>115</v>
      </c>
      <c r="C39" t="s">
        <v>71</v>
      </c>
      <c r="D39" t="s">
        <v>126</v>
      </c>
      <c r="E39">
        <f>SUM(Table1[[#This Row],[2023]:[2014]])</f>
        <v>3</v>
      </c>
      <c r="H39" s="1">
        <v>3</v>
      </c>
    </row>
    <row r="40" spans="1:9" hidden="1" x14ac:dyDescent="0.35">
      <c r="A40" t="s">
        <v>99</v>
      </c>
      <c r="B40" t="s">
        <v>115</v>
      </c>
      <c r="C40" t="s">
        <v>127</v>
      </c>
      <c r="D40" t="s">
        <v>128</v>
      </c>
      <c r="E40">
        <f>SUM(Table1[[#This Row],[2023]:[2014]])</f>
        <v>36</v>
      </c>
      <c r="G40">
        <v>19</v>
      </c>
      <c r="H40" s="1">
        <v>17</v>
      </c>
    </row>
    <row r="41" spans="1:9" hidden="1" x14ac:dyDescent="0.35">
      <c r="A41" t="s">
        <v>99</v>
      </c>
      <c r="B41" t="s">
        <v>115</v>
      </c>
      <c r="C41" t="s">
        <v>129</v>
      </c>
      <c r="D41" t="s">
        <v>130</v>
      </c>
      <c r="E41">
        <f>SUM(Table1[[#This Row],[2023]:[2014]])</f>
        <v>0</v>
      </c>
      <c r="H41" s="1">
        <v>0</v>
      </c>
    </row>
    <row r="42" spans="1:9" hidden="1" x14ac:dyDescent="0.35">
      <c r="A42" t="s">
        <v>99</v>
      </c>
      <c r="B42" t="s">
        <v>115</v>
      </c>
      <c r="C42" t="s">
        <v>131</v>
      </c>
      <c r="D42" t="s">
        <v>132</v>
      </c>
      <c r="E42">
        <f>SUM(Table1[[#This Row],[2023]:[2014]])</f>
        <v>1</v>
      </c>
      <c r="H42" s="1">
        <v>1</v>
      </c>
    </row>
    <row r="43" spans="1:9" hidden="1" x14ac:dyDescent="0.35">
      <c r="A43" t="s">
        <v>99</v>
      </c>
      <c r="B43" t="s">
        <v>115</v>
      </c>
      <c r="C43" t="s">
        <v>133</v>
      </c>
      <c r="D43" t="s">
        <v>134</v>
      </c>
      <c r="E43">
        <f>SUM(Table1[[#This Row],[2023]:[2014]])</f>
        <v>1</v>
      </c>
      <c r="F43">
        <v>1</v>
      </c>
    </row>
    <row r="44" spans="1:9" hidden="1" x14ac:dyDescent="0.35">
      <c r="A44" t="s">
        <v>99</v>
      </c>
      <c r="B44" t="s">
        <v>115</v>
      </c>
      <c r="C44" t="s">
        <v>135</v>
      </c>
      <c r="D44" t="s">
        <v>136</v>
      </c>
      <c r="E44">
        <f>SUM(Table1[[#This Row],[2023]:[2014]])</f>
        <v>8</v>
      </c>
      <c r="G44">
        <v>2</v>
      </c>
      <c r="H44" s="1">
        <v>6</v>
      </c>
    </row>
    <row r="45" spans="1:9" hidden="1" x14ac:dyDescent="0.35">
      <c r="A45" t="s">
        <v>99</v>
      </c>
      <c r="B45" t="s">
        <v>115</v>
      </c>
      <c r="C45" t="s">
        <v>137</v>
      </c>
      <c r="D45" t="s">
        <v>138</v>
      </c>
      <c r="E45">
        <f>SUM(Table1[[#This Row],[2023]:[2014]])</f>
        <v>1</v>
      </c>
      <c r="I45" s="1">
        <v>1</v>
      </c>
    </row>
    <row r="46" spans="1:9" hidden="1" x14ac:dyDescent="0.35">
      <c r="A46" t="s">
        <v>99</v>
      </c>
      <c r="B46" t="s">
        <v>115</v>
      </c>
      <c r="C46" t="s">
        <v>139</v>
      </c>
      <c r="D46" t="s">
        <v>140</v>
      </c>
      <c r="E46">
        <f>SUM(Table1[[#This Row],[2023]:[2014]])</f>
        <v>10</v>
      </c>
      <c r="H46" s="1">
        <v>8</v>
      </c>
      <c r="I46" s="1">
        <v>2</v>
      </c>
    </row>
    <row r="47" spans="1:9" hidden="1" x14ac:dyDescent="0.35">
      <c r="A47" t="s">
        <v>99</v>
      </c>
      <c r="B47" t="s">
        <v>115</v>
      </c>
      <c r="C47" t="s">
        <v>141</v>
      </c>
      <c r="D47" t="s">
        <v>142</v>
      </c>
      <c r="E47">
        <f>SUM(Table1[[#This Row],[2023]:[2014]])</f>
        <v>46</v>
      </c>
      <c r="F47">
        <v>9</v>
      </c>
      <c r="G47">
        <v>12</v>
      </c>
      <c r="H47" s="1">
        <v>25</v>
      </c>
    </row>
    <row r="48" spans="1:9" hidden="1" x14ac:dyDescent="0.35">
      <c r="A48" t="s">
        <v>99</v>
      </c>
      <c r="B48" t="s">
        <v>115</v>
      </c>
      <c r="C48" t="s">
        <v>143</v>
      </c>
      <c r="D48" t="s">
        <v>144</v>
      </c>
      <c r="E48">
        <f>SUM(Table1[[#This Row],[2023]:[2014]])</f>
        <v>14</v>
      </c>
      <c r="G48">
        <v>5</v>
      </c>
      <c r="H48" s="1">
        <v>6</v>
      </c>
      <c r="I48" s="1">
        <v>3</v>
      </c>
    </row>
    <row r="49" spans="1:9" hidden="1" x14ac:dyDescent="0.35">
      <c r="A49" t="s">
        <v>99</v>
      </c>
      <c r="B49" t="s">
        <v>67</v>
      </c>
      <c r="C49" t="s">
        <v>145</v>
      </c>
      <c r="D49" t="s">
        <v>146</v>
      </c>
      <c r="E49">
        <f>SUM(Table1[[#This Row],[2023]:[2014]])</f>
        <v>1</v>
      </c>
      <c r="H49" s="1">
        <v>1</v>
      </c>
    </row>
    <row r="50" spans="1:9" hidden="1" x14ac:dyDescent="0.35">
      <c r="A50" t="s">
        <v>99</v>
      </c>
      <c r="B50" t="s">
        <v>147</v>
      </c>
      <c r="C50" t="s">
        <v>148</v>
      </c>
      <c r="D50" t="s">
        <v>149</v>
      </c>
      <c r="E50">
        <f>SUM(Table1[[#This Row],[2023]:[2014]])</f>
        <v>1</v>
      </c>
      <c r="H50" s="1">
        <v>1</v>
      </c>
    </row>
    <row r="51" spans="1:9" hidden="1" x14ac:dyDescent="0.35">
      <c r="A51" t="s">
        <v>99</v>
      </c>
      <c r="B51" t="s">
        <v>70</v>
      </c>
      <c r="C51" t="s">
        <v>71</v>
      </c>
      <c r="D51" t="s">
        <v>150</v>
      </c>
      <c r="E51">
        <f>SUM(Table1[[#This Row],[2023]:[2014]])</f>
        <v>12</v>
      </c>
      <c r="F51">
        <v>5</v>
      </c>
      <c r="G51">
        <v>4</v>
      </c>
      <c r="H51" s="1">
        <v>3</v>
      </c>
    </row>
    <row r="52" spans="1:9" hidden="1" x14ac:dyDescent="0.35">
      <c r="A52" t="s">
        <v>99</v>
      </c>
      <c r="B52" t="s">
        <v>151</v>
      </c>
      <c r="C52" t="s">
        <v>152</v>
      </c>
      <c r="D52" t="s">
        <v>153</v>
      </c>
      <c r="E52">
        <f>SUM(Table1[[#This Row],[2023]:[2014]])</f>
        <v>1</v>
      </c>
      <c r="H52" s="1">
        <v>1</v>
      </c>
    </row>
    <row r="53" spans="1:9" hidden="1" x14ac:dyDescent="0.35">
      <c r="A53" t="s">
        <v>99</v>
      </c>
      <c r="B53" t="s">
        <v>151</v>
      </c>
      <c r="C53" t="s">
        <v>154</v>
      </c>
      <c r="D53" t="s">
        <v>155</v>
      </c>
      <c r="E53">
        <f>SUM(Table1[[#This Row],[2023]:[2014]])</f>
        <v>1</v>
      </c>
      <c r="H53" s="1">
        <v>1</v>
      </c>
    </row>
    <row r="54" spans="1:9" hidden="1" x14ac:dyDescent="0.35">
      <c r="A54" t="s">
        <v>99</v>
      </c>
      <c r="B54" t="s">
        <v>156</v>
      </c>
      <c r="C54" t="s">
        <v>157</v>
      </c>
      <c r="D54" t="s">
        <v>158</v>
      </c>
      <c r="E54">
        <f>SUM(Table1[[#This Row],[2023]:[2014]])</f>
        <v>2</v>
      </c>
      <c r="F54">
        <v>1</v>
      </c>
      <c r="H54" s="1">
        <v>1</v>
      </c>
    </row>
    <row r="55" spans="1:9" hidden="1" x14ac:dyDescent="0.35">
      <c r="A55" t="s">
        <v>99</v>
      </c>
      <c r="B55" t="s">
        <v>73</v>
      </c>
      <c r="C55" t="s">
        <v>71</v>
      </c>
      <c r="D55" t="s">
        <v>159</v>
      </c>
      <c r="E55">
        <f>SUM(Table1[[#This Row],[2023]:[2014]])</f>
        <v>19</v>
      </c>
      <c r="F55">
        <v>2</v>
      </c>
      <c r="H55" s="1">
        <v>3</v>
      </c>
      <c r="I55" s="1">
        <v>14</v>
      </c>
    </row>
    <row r="56" spans="1:9" hidden="1" x14ac:dyDescent="0.35">
      <c r="A56" t="s">
        <v>99</v>
      </c>
      <c r="B56" t="s">
        <v>73</v>
      </c>
      <c r="C56" t="s">
        <v>71</v>
      </c>
      <c r="D56" t="s">
        <v>74</v>
      </c>
      <c r="E56">
        <f>SUM(Table1[[#This Row],[2023]:[2014]])</f>
        <v>9</v>
      </c>
      <c r="F56">
        <v>1</v>
      </c>
      <c r="H56" s="1">
        <v>6</v>
      </c>
      <c r="I56" s="1">
        <v>2</v>
      </c>
    </row>
    <row r="57" spans="1:9" hidden="1" x14ac:dyDescent="0.35">
      <c r="A57" t="s">
        <v>99</v>
      </c>
      <c r="B57" t="s">
        <v>73</v>
      </c>
      <c r="C57" t="s">
        <v>71</v>
      </c>
      <c r="D57" t="s">
        <v>75</v>
      </c>
      <c r="E57">
        <f>SUM(Table1[[#This Row],[2023]:[2014]])</f>
        <v>85</v>
      </c>
      <c r="F57">
        <v>9</v>
      </c>
      <c r="G57">
        <v>61</v>
      </c>
      <c r="H57" s="1">
        <v>15</v>
      </c>
    </row>
    <row r="58" spans="1:9" hidden="1" x14ac:dyDescent="0.35">
      <c r="A58" t="s">
        <v>99</v>
      </c>
      <c r="B58" t="s">
        <v>73</v>
      </c>
      <c r="C58" t="s">
        <v>71</v>
      </c>
      <c r="D58" t="s">
        <v>76</v>
      </c>
      <c r="E58">
        <f>SUM(Table1[[#This Row],[2023]:[2014]])</f>
        <v>48</v>
      </c>
      <c r="F58">
        <v>1</v>
      </c>
      <c r="H58" s="1">
        <v>22</v>
      </c>
      <c r="I58" s="1">
        <v>25</v>
      </c>
    </row>
    <row r="59" spans="1:9" hidden="1" x14ac:dyDescent="0.35">
      <c r="A59" t="s">
        <v>99</v>
      </c>
      <c r="B59" t="s">
        <v>73</v>
      </c>
      <c r="C59" t="s">
        <v>71</v>
      </c>
      <c r="D59" t="s">
        <v>77</v>
      </c>
      <c r="E59">
        <f>SUM(Table1[[#This Row],[2023]:[2014]])</f>
        <v>21</v>
      </c>
      <c r="H59" s="1">
        <v>21</v>
      </c>
    </row>
    <row r="60" spans="1:9" hidden="1" x14ac:dyDescent="0.35">
      <c r="A60" t="s">
        <v>99</v>
      </c>
      <c r="B60" t="s">
        <v>73</v>
      </c>
      <c r="C60" t="s">
        <v>160</v>
      </c>
      <c r="D60" t="s">
        <v>161</v>
      </c>
      <c r="E60">
        <f>SUM(Table1[[#This Row],[2023]:[2014]])</f>
        <v>1</v>
      </c>
      <c r="I60" s="1">
        <v>1</v>
      </c>
    </row>
    <row r="61" spans="1:9" hidden="1" x14ac:dyDescent="0.35">
      <c r="A61" t="s">
        <v>99</v>
      </c>
      <c r="B61" t="s">
        <v>78</v>
      </c>
      <c r="C61" t="s">
        <v>162</v>
      </c>
      <c r="D61" t="s">
        <v>163</v>
      </c>
      <c r="E61">
        <f>SUM(Table1[[#This Row],[2023]:[2014]])</f>
        <v>1</v>
      </c>
      <c r="F61">
        <v>1</v>
      </c>
    </row>
    <row r="62" spans="1:9" hidden="1" x14ac:dyDescent="0.35">
      <c r="A62" t="s">
        <v>99</v>
      </c>
      <c r="B62" t="s">
        <v>78</v>
      </c>
      <c r="C62" t="s">
        <v>164</v>
      </c>
      <c r="D62" t="s">
        <v>165</v>
      </c>
      <c r="E62">
        <f>SUM(Table1[[#This Row],[2023]:[2014]])</f>
        <v>1</v>
      </c>
      <c r="F62">
        <v>1</v>
      </c>
    </row>
    <row r="63" spans="1:9" hidden="1" x14ac:dyDescent="0.35">
      <c r="A63" t="s">
        <v>99</v>
      </c>
      <c r="B63" t="s">
        <v>166</v>
      </c>
      <c r="C63" t="s">
        <v>167</v>
      </c>
      <c r="D63" t="s">
        <v>168</v>
      </c>
      <c r="E63">
        <f>SUM(Table1[[#This Row],[2023]:[2014]])</f>
        <v>1</v>
      </c>
      <c r="H63" s="1">
        <v>1</v>
      </c>
    </row>
    <row r="64" spans="1:9" hidden="1" x14ac:dyDescent="0.35">
      <c r="A64" t="s">
        <v>99</v>
      </c>
      <c r="B64" t="s">
        <v>169</v>
      </c>
      <c r="C64" t="s">
        <v>170</v>
      </c>
      <c r="D64" t="s">
        <v>171</v>
      </c>
      <c r="E64">
        <f>SUM(Table1[[#This Row],[2023]:[2014]])</f>
        <v>106</v>
      </c>
      <c r="F64">
        <v>21</v>
      </c>
      <c r="G64">
        <v>40</v>
      </c>
      <c r="H64" s="1">
        <v>44</v>
      </c>
      <c r="I64" s="1">
        <v>1</v>
      </c>
    </row>
    <row r="65" spans="1:9" hidden="1" x14ac:dyDescent="0.35">
      <c r="A65" t="s">
        <v>99</v>
      </c>
      <c r="B65" t="s">
        <v>169</v>
      </c>
      <c r="C65" t="s">
        <v>172</v>
      </c>
      <c r="D65" t="s">
        <v>173</v>
      </c>
      <c r="E65">
        <f>SUM(Table1[[#This Row],[2023]:[2014]])</f>
        <v>3</v>
      </c>
      <c r="F65">
        <v>1</v>
      </c>
      <c r="H65" s="1">
        <v>2</v>
      </c>
    </row>
    <row r="66" spans="1:9" hidden="1" x14ac:dyDescent="0.35">
      <c r="A66" t="s">
        <v>99</v>
      </c>
      <c r="B66" t="s">
        <v>169</v>
      </c>
      <c r="C66" t="s">
        <v>174</v>
      </c>
      <c r="D66" t="s">
        <v>175</v>
      </c>
      <c r="E66">
        <f>SUM(Table1[[#This Row],[2023]:[2014]])</f>
        <v>10</v>
      </c>
      <c r="G66">
        <v>4</v>
      </c>
      <c r="H66" s="1">
        <v>6</v>
      </c>
    </row>
    <row r="67" spans="1:9" hidden="1" x14ac:dyDescent="0.35">
      <c r="A67" t="s">
        <v>99</v>
      </c>
      <c r="B67" t="s">
        <v>176</v>
      </c>
      <c r="C67" t="s">
        <v>177</v>
      </c>
      <c r="D67" t="s">
        <v>178</v>
      </c>
      <c r="E67">
        <f>SUM(Table1[[#This Row],[2023]:[2014]])</f>
        <v>1</v>
      </c>
      <c r="I67" s="1">
        <v>1</v>
      </c>
    </row>
    <row r="68" spans="1:9" hidden="1" x14ac:dyDescent="0.35">
      <c r="A68" t="s">
        <v>99</v>
      </c>
      <c r="B68" t="s">
        <v>176</v>
      </c>
      <c r="C68" t="s">
        <v>179</v>
      </c>
      <c r="D68" t="s">
        <v>180</v>
      </c>
      <c r="E68">
        <f>SUM(Table1[[#This Row],[2023]:[2014]])</f>
        <v>16</v>
      </c>
      <c r="G68">
        <v>5</v>
      </c>
      <c r="H68" s="1">
        <v>10</v>
      </c>
      <c r="I68" s="1">
        <v>1</v>
      </c>
    </row>
    <row r="69" spans="1:9" hidden="1" x14ac:dyDescent="0.35">
      <c r="A69" t="s">
        <v>99</v>
      </c>
      <c r="B69" t="s">
        <v>81</v>
      </c>
      <c r="C69" t="s">
        <v>181</v>
      </c>
      <c r="D69" t="s">
        <v>182</v>
      </c>
      <c r="E69">
        <f>SUM(Table1[[#This Row],[2023]:[2014]])</f>
        <v>6</v>
      </c>
      <c r="F69">
        <v>6</v>
      </c>
    </row>
    <row r="70" spans="1:9" hidden="1" x14ac:dyDescent="0.35">
      <c r="A70" t="s">
        <v>99</v>
      </c>
      <c r="B70" t="s">
        <v>81</v>
      </c>
      <c r="C70" t="s">
        <v>183</v>
      </c>
      <c r="D70" t="s">
        <v>184</v>
      </c>
      <c r="E70">
        <f>SUM(Table1[[#This Row],[2023]:[2014]])</f>
        <v>2</v>
      </c>
      <c r="G70">
        <v>2</v>
      </c>
    </row>
    <row r="71" spans="1:9" hidden="1" x14ac:dyDescent="0.35">
      <c r="A71" t="s">
        <v>99</v>
      </c>
      <c r="B71" t="s">
        <v>81</v>
      </c>
      <c r="C71" t="s">
        <v>185</v>
      </c>
      <c r="D71" t="s">
        <v>186</v>
      </c>
      <c r="E71">
        <f>SUM(Table1[[#This Row],[2023]:[2014]])</f>
        <v>3</v>
      </c>
      <c r="H71" s="1">
        <v>3</v>
      </c>
    </row>
    <row r="72" spans="1:9" hidden="1" x14ac:dyDescent="0.35">
      <c r="A72" t="s">
        <v>99</v>
      </c>
      <c r="B72" t="s">
        <v>81</v>
      </c>
      <c r="C72" t="s">
        <v>187</v>
      </c>
      <c r="D72" t="s">
        <v>188</v>
      </c>
      <c r="E72">
        <f>SUM(Table1[[#This Row],[2023]:[2014]])</f>
        <v>2</v>
      </c>
      <c r="F72">
        <v>1</v>
      </c>
      <c r="H72" s="1">
        <v>1</v>
      </c>
    </row>
    <row r="73" spans="1:9" hidden="1" x14ac:dyDescent="0.35">
      <c r="A73" t="s">
        <v>99</v>
      </c>
      <c r="B73" t="s">
        <v>81</v>
      </c>
      <c r="C73" t="s">
        <v>82</v>
      </c>
      <c r="D73" t="s">
        <v>83</v>
      </c>
      <c r="E73">
        <f>SUM(Table1[[#This Row],[2023]:[2014]])</f>
        <v>4</v>
      </c>
      <c r="G73">
        <v>1</v>
      </c>
      <c r="H73" s="1">
        <v>1</v>
      </c>
      <c r="I73" s="1">
        <v>2</v>
      </c>
    </row>
    <row r="74" spans="1:9" hidden="1" x14ac:dyDescent="0.35">
      <c r="A74" t="s">
        <v>99</v>
      </c>
      <c r="B74" t="s">
        <v>81</v>
      </c>
      <c r="C74" t="s">
        <v>189</v>
      </c>
      <c r="D74" t="s">
        <v>190</v>
      </c>
      <c r="E74">
        <f>SUM(Table1[[#This Row],[2023]:[2014]])</f>
        <v>0</v>
      </c>
      <c r="H74" s="1">
        <v>0</v>
      </c>
    </row>
    <row r="75" spans="1:9" hidden="1" x14ac:dyDescent="0.35">
      <c r="A75" t="s">
        <v>99</v>
      </c>
      <c r="B75" t="s">
        <v>84</v>
      </c>
      <c r="C75" t="s">
        <v>71</v>
      </c>
      <c r="D75" t="s">
        <v>85</v>
      </c>
      <c r="E75">
        <f>SUM(Table1[[#This Row],[2023]:[2014]])</f>
        <v>592</v>
      </c>
      <c r="F75">
        <v>92</v>
      </c>
      <c r="G75">
        <v>207</v>
      </c>
      <c r="H75" s="1">
        <v>260</v>
      </c>
      <c r="I75" s="1">
        <v>33</v>
      </c>
    </row>
    <row r="76" spans="1:9" hidden="1" x14ac:dyDescent="0.35">
      <c r="A76" t="s">
        <v>99</v>
      </c>
      <c r="B76" t="s">
        <v>84</v>
      </c>
      <c r="C76" t="s">
        <v>71</v>
      </c>
      <c r="D76" t="s">
        <v>191</v>
      </c>
      <c r="E76">
        <f>SUM(Table1[[#This Row],[2023]:[2014]])</f>
        <v>189</v>
      </c>
      <c r="H76" s="1">
        <v>189</v>
      </c>
    </row>
    <row r="77" spans="1:9" hidden="1" x14ac:dyDescent="0.35">
      <c r="A77" t="s">
        <v>99</v>
      </c>
      <c r="B77" t="s">
        <v>84</v>
      </c>
      <c r="C77" t="s">
        <v>71</v>
      </c>
      <c r="D77" t="s">
        <v>86</v>
      </c>
      <c r="E77">
        <f>SUM(Table1[[#This Row],[2023]:[2014]])</f>
        <v>12</v>
      </c>
      <c r="I77" s="1">
        <v>12</v>
      </c>
    </row>
    <row r="78" spans="1:9" hidden="1" x14ac:dyDescent="0.35">
      <c r="A78" t="s">
        <v>99</v>
      </c>
      <c r="B78" t="s">
        <v>84</v>
      </c>
      <c r="C78" t="s">
        <v>71</v>
      </c>
      <c r="D78" t="s">
        <v>192</v>
      </c>
      <c r="E78">
        <f>SUM(Table1[[#This Row],[2023]:[2014]])</f>
        <v>53</v>
      </c>
      <c r="F78">
        <v>25</v>
      </c>
      <c r="G78">
        <v>28</v>
      </c>
    </row>
    <row r="79" spans="1:9" hidden="1" x14ac:dyDescent="0.35">
      <c r="A79" t="s">
        <v>99</v>
      </c>
      <c r="B79" t="s">
        <v>84</v>
      </c>
      <c r="C79" t="s">
        <v>87</v>
      </c>
      <c r="D79" t="s">
        <v>88</v>
      </c>
      <c r="E79">
        <f>SUM(Table1[[#This Row],[2023]:[2014]])</f>
        <v>88</v>
      </c>
      <c r="F79">
        <v>4</v>
      </c>
      <c r="G79">
        <v>24</v>
      </c>
      <c r="H79" s="1">
        <v>59</v>
      </c>
      <c r="I79" s="1">
        <v>1</v>
      </c>
    </row>
    <row r="80" spans="1:9" hidden="1" x14ac:dyDescent="0.35">
      <c r="A80" t="s">
        <v>99</v>
      </c>
      <c r="B80" t="s">
        <v>84</v>
      </c>
      <c r="C80" t="s">
        <v>193</v>
      </c>
      <c r="D80" t="s">
        <v>194</v>
      </c>
      <c r="E80">
        <f>SUM(Table1[[#This Row],[2023]:[2014]])</f>
        <v>4</v>
      </c>
      <c r="G80">
        <v>4</v>
      </c>
    </row>
    <row r="81" spans="1:9" hidden="1" x14ac:dyDescent="0.35">
      <c r="A81" t="s">
        <v>99</v>
      </c>
      <c r="B81" t="s">
        <v>84</v>
      </c>
      <c r="C81" t="s">
        <v>195</v>
      </c>
      <c r="D81" t="s">
        <v>196</v>
      </c>
      <c r="E81">
        <f>SUM(Table1[[#This Row],[2023]:[2014]])</f>
        <v>0</v>
      </c>
      <c r="I81" s="1">
        <v>0</v>
      </c>
    </row>
    <row r="82" spans="1:9" hidden="1" x14ac:dyDescent="0.35">
      <c r="A82" t="s">
        <v>99</v>
      </c>
      <c r="B82" t="s">
        <v>84</v>
      </c>
      <c r="C82" t="s">
        <v>197</v>
      </c>
      <c r="D82" t="s">
        <v>198</v>
      </c>
      <c r="E82">
        <f>SUM(Table1[[#This Row],[2023]:[2014]])</f>
        <v>0</v>
      </c>
      <c r="I82" s="1">
        <v>0</v>
      </c>
    </row>
    <row r="83" spans="1:9" hidden="1" x14ac:dyDescent="0.35">
      <c r="A83" t="s">
        <v>99</v>
      </c>
      <c r="B83" t="s">
        <v>84</v>
      </c>
      <c r="C83" t="s">
        <v>199</v>
      </c>
      <c r="D83" t="s">
        <v>200</v>
      </c>
      <c r="E83">
        <f>SUM(Table1[[#This Row],[2023]:[2014]])</f>
        <v>2</v>
      </c>
      <c r="F83">
        <v>1</v>
      </c>
      <c r="H83" s="1">
        <v>1</v>
      </c>
    </row>
    <row r="84" spans="1:9" hidden="1" x14ac:dyDescent="0.35">
      <c r="A84" t="s">
        <v>99</v>
      </c>
      <c r="B84" t="s">
        <v>84</v>
      </c>
      <c r="C84" t="s">
        <v>201</v>
      </c>
      <c r="D84" t="s">
        <v>202</v>
      </c>
      <c r="E84">
        <f>SUM(Table1[[#This Row],[2023]:[2014]])</f>
        <v>16</v>
      </c>
      <c r="F84">
        <v>2</v>
      </c>
      <c r="G84">
        <v>4</v>
      </c>
      <c r="H84" s="1">
        <v>9</v>
      </c>
      <c r="I84" s="1">
        <v>1</v>
      </c>
    </row>
    <row r="85" spans="1:9" hidden="1" x14ac:dyDescent="0.35">
      <c r="A85" t="s">
        <v>99</v>
      </c>
      <c r="B85" t="s">
        <v>84</v>
      </c>
      <c r="C85" t="s">
        <v>203</v>
      </c>
      <c r="D85" t="s">
        <v>204</v>
      </c>
      <c r="E85">
        <f>SUM(Table1[[#This Row],[2023]:[2014]])</f>
        <v>15</v>
      </c>
      <c r="H85" s="1">
        <v>15</v>
      </c>
    </row>
    <row r="86" spans="1:9" hidden="1" x14ac:dyDescent="0.35">
      <c r="A86" t="s">
        <v>99</v>
      </c>
      <c r="B86" t="s">
        <v>84</v>
      </c>
      <c r="C86" t="s">
        <v>89</v>
      </c>
      <c r="D86" t="s">
        <v>90</v>
      </c>
      <c r="E86">
        <f>SUM(Table1[[#This Row],[2023]:[2014]])</f>
        <v>15</v>
      </c>
      <c r="F86">
        <v>9</v>
      </c>
      <c r="G86">
        <v>6</v>
      </c>
      <c r="I86" s="1">
        <v>0</v>
      </c>
    </row>
    <row r="87" spans="1:9" hidden="1" x14ac:dyDescent="0.35">
      <c r="A87" t="s">
        <v>99</v>
      </c>
      <c r="B87" t="s">
        <v>84</v>
      </c>
      <c r="C87" t="s">
        <v>91</v>
      </c>
      <c r="D87" t="s">
        <v>92</v>
      </c>
      <c r="E87">
        <f>SUM(Table1[[#This Row],[2023]:[2014]])</f>
        <v>0</v>
      </c>
      <c r="I87" s="1">
        <v>0</v>
      </c>
    </row>
    <row r="88" spans="1:9" hidden="1" x14ac:dyDescent="0.35">
      <c r="A88" t="s">
        <v>99</v>
      </c>
      <c r="B88" t="s">
        <v>84</v>
      </c>
      <c r="C88" t="s">
        <v>205</v>
      </c>
      <c r="D88" t="s">
        <v>206</v>
      </c>
      <c r="E88">
        <f>SUM(Table1[[#This Row],[2023]:[2014]])</f>
        <v>104</v>
      </c>
      <c r="F88">
        <v>31</v>
      </c>
      <c r="G88">
        <v>33</v>
      </c>
      <c r="H88" s="1">
        <v>40</v>
      </c>
    </row>
    <row r="89" spans="1:9" hidden="1" x14ac:dyDescent="0.35">
      <c r="A89" t="s">
        <v>99</v>
      </c>
      <c r="B89" t="s">
        <v>84</v>
      </c>
      <c r="C89" t="s">
        <v>93</v>
      </c>
      <c r="D89" t="s">
        <v>94</v>
      </c>
      <c r="E89">
        <f>SUM(Table1[[#This Row],[2023]:[2014]])</f>
        <v>14</v>
      </c>
      <c r="F89">
        <v>2</v>
      </c>
      <c r="G89">
        <v>1</v>
      </c>
      <c r="H89" s="1">
        <v>11</v>
      </c>
    </row>
    <row r="90" spans="1:9" hidden="1" x14ac:dyDescent="0.35">
      <c r="A90" t="s">
        <v>99</v>
      </c>
      <c r="B90" t="s">
        <v>84</v>
      </c>
      <c r="C90" t="s">
        <v>95</v>
      </c>
      <c r="D90" t="s">
        <v>96</v>
      </c>
      <c r="E90">
        <f>SUM(Table1[[#This Row],[2023]:[2014]])</f>
        <v>4</v>
      </c>
      <c r="G90">
        <v>1</v>
      </c>
      <c r="H90" s="1">
        <v>3</v>
      </c>
      <c r="I90" s="1">
        <v>0</v>
      </c>
    </row>
    <row r="91" spans="1:9" hidden="1" x14ac:dyDescent="0.35">
      <c r="A91" t="s">
        <v>99</v>
      </c>
      <c r="B91" t="s">
        <v>84</v>
      </c>
      <c r="C91" t="s">
        <v>97</v>
      </c>
      <c r="D91" t="s">
        <v>98</v>
      </c>
      <c r="E91">
        <f>SUM(Table1[[#This Row],[2023]:[2014]])</f>
        <v>1</v>
      </c>
      <c r="G91">
        <v>1</v>
      </c>
    </row>
    <row r="92" spans="1:9" hidden="1" x14ac:dyDescent="0.35">
      <c r="A92" t="s">
        <v>207</v>
      </c>
      <c r="B92" t="s">
        <v>100</v>
      </c>
      <c r="C92" t="s">
        <v>71</v>
      </c>
      <c r="D92" t="s">
        <v>101</v>
      </c>
      <c r="E92">
        <f>SUM(Table1[[#This Row],[2023]:[2014]])</f>
        <v>4</v>
      </c>
      <c r="I92" s="1">
        <v>4</v>
      </c>
    </row>
    <row r="93" spans="1:9" hidden="1" x14ac:dyDescent="0.35">
      <c r="A93" t="s">
        <v>207</v>
      </c>
      <c r="B93" t="s">
        <v>102</v>
      </c>
      <c r="C93" t="s">
        <v>208</v>
      </c>
      <c r="D93" t="s">
        <v>209</v>
      </c>
      <c r="E93">
        <f>SUM(Table1[[#This Row],[2023]:[2014]])</f>
        <v>0</v>
      </c>
      <c r="G93">
        <v>-1</v>
      </c>
      <c r="I93" s="1">
        <v>1</v>
      </c>
    </row>
    <row r="94" spans="1:9" hidden="1" x14ac:dyDescent="0.35">
      <c r="A94" t="s">
        <v>207</v>
      </c>
      <c r="B94" t="s">
        <v>111</v>
      </c>
      <c r="C94" t="s">
        <v>113</v>
      </c>
      <c r="D94" t="s">
        <v>114</v>
      </c>
      <c r="E94">
        <f>SUM(Table1[[#This Row],[2023]:[2014]])</f>
        <v>0</v>
      </c>
      <c r="G94">
        <v>-1</v>
      </c>
      <c r="I94" s="1">
        <v>1</v>
      </c>
    </row>
    <row r="95" spans="1:9" hidden="1" x14ac:dyDescent="0.35">
      <c r="A95" t="s">
        <v>207</v>
      </c>
      <c r="B95" t="s">
        <v>115</v>
      </c>
      <c r="C95" t="s">
        <v>71</v>
      </c>
      <c r="D95" t="s">
        <v>116</v>
      </c>
      <c r="E95">
        <f>SUM(Table1[[#This Row],[2023]:[2014]])</f>
        <v>1</v>
      </c>
      <c r="H95" s="1">
        <v>1</v>
      </c>
    </row>
    <row r="96" spans="1:9" hidden="1" x14ac:dyDescent="0.35">
      <c r="A96" t="s">
        <v>207</v>
      </c>
      <c r="B96" t="s">
        <v>115</v>
      </c>
      <c r="C96" t="s">
        <v>71</v>
      </c>
      <c r="D96" t="s">
        <v>123</v>
      </c>
      <c r="E96">
        <f>SUM(Table1[[#This Row],[2023]:[2014]])</f>
        <v>5</v>
      </c>
      <c r="H96" s="1">
        <v>5</v>
      </c>
    </row>
    <row r="97" spans="1:9" hidden="1" x14ac:dyDescent="0.35">
      <c r="A97" t="s">
        <v>207</v>
      </c>
      <c r="B97" t="s">
        <v>115</v>
      </c>
      <c r="C97" t="s">
        <v>71</v>
      </c>
      <c r="D97" t="s">
        <v>124</v>
      </c>
      <c r="E97">
        <f>SUM(Table1[[#This Row],[2023]:[2014]])</f>
        <v>1</v>
      </c>
      <c r="I97" s="1">
        <v>1</v>
      </c>
    </row>
    <row r="98" spans="1:9" hidden="1" x14ac:dyDescent="0.35">
      <c r="A98" t="s">
        <v>207</v>
      </c>
      <c r="B98" t="s">
        <v>115</v>
      </c>
      <c r="C98" t="s">
        <v>139</v>
      </c>
      <c r="D98" t="s">
        <v>140</v>
      </c>
      <c r="E98">
        <f>SUM(Table1[[#This Row],[2023]:[2014]])</f>
        <v>5</v>
      </c>
      <c r="I98" s="1">
        <v>5</v>
      </c>
    </row>
    <row r="99" spans="1:9" hidden="1" x14ac:dyDescent="0.35">
      <c r="A99" t="s">
        <v>207</v>
      </c>
      <c r="B99" t="s">
        <v>115</v>
      </c>
      <c r="C99" t="s">
        <v>210</v>
      </c>
      <c r="D99" t="s">
        <v>211</v>
      </c>
      <c r="E99">
        <f>SUM(Table1[[#This Row],[2023]:[2014]])</f>
        <v>1</v>
      </c>
      <c r="I99" s="1">
        <v>1</v>
      </c>
    </row>
    <row r="100" spans="1:9" hidden="1" x14ac:dyDescent="0.35">
      <c r="A100" t="s">
        <v>207</v>
      </c>
      <c r="B100" t="s">
        <v>115</v>
      </c>
      <c r="C100" t="s">
        <v>212</v>
      </c>
      <c r="D100" t="s">
        <v>213</v>
      </c>
      <c r="E100">
        <f>SUM(Table1[[#This Row],[2023]:[2014]])</f>
        <v>1</v>
      </c>
      <c r="H100" s="1">
        <v>1</v>
      </c>
    </row>
    <row r="101" spans="1:9" hidden="1" x14ac:dyDescent="0.35">
      <c r="A101" t="s">
        <v>207</v>
      </c>
      <c r="B101" t="s">
        <v>115</v>
      </c>
      <c r="C101" t="s">
        <v>214</v>
      </c>
      <c r="D101" t="s">
        <v>215</v>
      </c>
      <c r="E101">
        <f>SUM(Table1[[#This Row],[2023]:[2014]])</f>
        <v>0</v>
      </c>
      <c r="G101">
        <v>-2</v>
      </c>
      <c r="I101" s="1">
        <v>2</v>
      </c>
    </row>
    <row r="102" spans="1:9" hidden="1" x14ac:dyDescent="0.35">
      <c r="A102" t="s">
        <v>207</v>
      </c>
      <c r="B102" t="s">
        <v>115</v>
      </c>
      <c r="C102" t="s">
        <v>216</v>
      </c>
      <c r="D102" t="s">
        <v>217</v>
      </c>
      <c r="E102">
        <f>SUM(Table1[[#This Row],[2023]:[2014]])</f>
        <v>1</v>
      </c>
      <c r="I102" s="1">
        <v>1</v>
      </c>
    </row>
    <row r="103" spans="1:9" hidden="1" x14ac:dyDescent="0.35">
      <c r="A103" t="s">
        <v>207</v>
      </c>
      <c r="B103" t="s">
        <v>218</v>
      </c>
      <c r="C103" t="s">
        <v>219</v>
      </c>
      <c r="D103" t="s">
        <v>220</v>
      </c>
      <c r="E103">
        <f>SUM(Table1[[#This Row],[2023]:[2014]])</f>
        <v>1</v>
      </c>
      <c r="G103">
        <v>1</v>
      </c>
    </row>
    <row r="104" spans="1:9" hidden="1" x14ac:dyDescent="0.35">
      <c r="A104" t="s">
        <v>207</v>
      </c>
      <c r="B104" t="s">
        <v>67</v>
      </c>
      <c r="C104" t="s">
        <v>68</v>
      </c>
      <c r="D104" t="s">
        <v>69</v>
      </c>
      <c r="E104">
        <f>SUM(Table1[[#This Row],[2023]:[2014]])</f>
        <v>2</v>
      </c>
      <c r="H104" s="1">
        <v>1</v>
      </c>
      <c r="I104" s="1">
        <v>1</v>
      </c>
    </row>
    <row r="105" spans="1:9" hidden="1" x14ac:dyDescent="0.35">
      <c r="A105" t="s">
        <v>207</v>
      </c>
      <c r="B105" t="s">
        <v>221</v>
      </c>
      <c r="C105" t="s">
        <v>222</v>
      </c>
      <c r="D105" t="s">
        <v>223</v>
      </c>
      <c r="E105">
        <f>SUM(Table1[[#This Row],[2023]:[2014]])</f>
        <v>0</v>
      </c>
      <c r="H105" s="1">
        <v>-1</v>
      </c>
      <c r="I105" s="1">
        <v>1</v>
      </c>
    </row>
    <row r="106" spans="1:9" hidden="1" x14ac:dyDescent="0.35">
      <c r="A106" t="s">
        <v>207</v>
      </c>
      <c r="B106" t="s">
        <v>147</v>
      </c>
      <c r="C106" t="s">
        <v>148</v>
      </c>
      <c r="D106" t="s">
        <v>149</v>
      </c>
      <c r="E106">
        <f>SUM(Table1[[#This Row],[2023]:[2014]])</f>
        <v>1</v>
      </c>
      <c r="H106" s="1">
        <v>1</v>
      </c>
    </row>
    <row r="107" spans="1:9" hidden="1" x14ac:dyDescent="0.35">
      <c r="A107" t="s">
        <v>207</v>
      </c>
      <c r="B107" t="s">
        <v>70</v>
      </c>
      <c r="C107" t="s">
        <v>71</v>
      </c>
      <c r="D107" t="s">
        <v>72</v>
      </c>
      <c r="E107">
        <f>SUM(Table1[[#This Row],[2023]:[2014]])</f>
        <v>-4</v>
      </c>
      <c r="F107">
        <v>-1</v>
      </c>
      <c r="G107">
        <v>-3</v>
      </c>
    </row>
    <row r="108" spans="1:9" hidden="1" x14ac:dyDescent="0.35">
      <c r="A108" t="s">
        <v>207</v>
      </c>
      <c r="B108" t="s">
        <v>73</v>
      </c>
      <c r="C108" t="s">
        <v>71</v>
      </c>
      <c r="D108" t="s">
        <v>159</v>
      </c>
      <c r="E108">
        <f>SUM(Table1[[#This Row],[2023]:[2014]])</f>
        <v>1</v>
      </c>
      <c r="I108" s="1">
        <v>1</v>
      </c>
    </row>
    <row r="109" spans="1:9" hidden="1" x14ac:dyDescent="0.35">
      <c r="A109" t="s">
        <v>207</v>
      </c>
      <c r="B109" t="s">
        <v>73</v>
      </c>
      <c r="C109" t="s">
        <v>71</v>
      </c>
      <c r="D109" t="s">
        <v>74</v>
      </c>
      <c r="E109">
        <f>SUM(Table1[[#This Row],[2023]:[2014]])</f>
        <v>1</v>
      </c>
      <c r="I109" s="1">
        <v>1</v>
      </c>
    </row>
    <row r="110" spans="1:9" hidden="1" x14ac:dyDescent="0.35">
      <c r="A110" t="s">
        <v>207</v>
      </c>
      <c r="B110" t="s">
        <v>73</v>
      </c>
      <c r="C110" t="s">
        <v>71</v>
      </c>
      <c r="D110" t="s">
        <v>75</v>
      </c>
      <c r="E110">
        <f>SUM(Table1[[#This Row],[2023]:[2014]])</f>
        <v>27</v>
      </c>
      <c r="G110">
        <v>16</v>
      </c>
      <c r="H110" s="1">
        <v>10</v>
      </c>
      <c r="I110" s="1">
        <v>1</v>
      </c>
    </row>
    <row r="111" spans="1:9" hidden="1" x14ac:dyDescent="0.35">
      <c r="A111" t="s">
        <v>207</v>
      </c>
      <c r="B111" t="s">
        <v>73</v>
      </c>
      <c r="C111" t="s">
        <v>71</v>
      </c>
      <c r="D111" t="s">
        <v>76</v>
      </c>
      <c r="E111">
        <f>SUM(Table1[[#This Row],[2023]:[2014]])</f>
        <v>3</v>
      </c>
      <c r="H111" s="1">
        <v>1</v>
      </c>
      <c r="I111" s="1">
        <v>2</v>
      </c>
    </row>
    <row r="112" spans="1:9" hidden="1" x14ac:dyDescent="0.35">
      <c r="A112" t="s">
        <v>207</v>
      </c>
      <c r="B112" t="s">
        <v>224</v>
      </c>
      <c r="C112" t="s">
        <v>225</v>
      </c>
      <c r="D112" t="s">
        <v>226</v>
      </c>
      <c r="E112">
        <f>SUM(Table1[[#This Row],[2023]:[2014]])</f>
        <v>50</v>
      </c>
      <c r="H112" s="1">
        <v>50</v>
      </c>
    </row>
    <row r="113" spans="1:9" hidden="1" x14ac:dyDescent="0.35">
      <c r="A113" t="s">
        <v>207</v>
      </c>
      <c r="B113" t="s">
        <v>227</v>
      </c>
      <c r="C113" t="s">
        <v>228</v>
      </c>
      <c r="D113" t="s">
        <v>229</v>
      </c>
      <c r="E113">
        <f>SUM(Table1[[#This Row],[2023]:[2014]])</f>
        <v>1</v>
      </c>
      <c r="H113" s="1">
        <v>1</v>
      </c>
    </row>
    <row r="114" spans="1:9" hidden="1" x14ac:dyDescent="0.35">
      <c r="A114" t="s">
        <v>207</v>
      </c>
      <c r="B114" t="s">
        <v>78</v>
      </c>
      <c r="C114" t="s">
        <v>164</v>
      </c>
      <c r="D114" t="s">
        <v>165</v>
      </c>
      <c r="E114">
        <f>SUM(Table1[[#This Row],[2023]:[2014]])</f>
        <v>1</v>
      </c>
      <c r="H114" s="1">
        <v>1</v>
      </c>
    </row>
    <row r="115" spans="1:9" hidden="1" x14ac:dyDescent="0.35">
      <c r="A115" t="s">
        <v>207</v>
      </c>
      <c r="B115" t="s">
        <v>176</v>
      </c>
      <c r="C115" t="s">
        <v>179</v>
      </c>
      <c r="D115" t="s">
        <v>180</v>
      </c>
      <c r="E115">
        <f>SUM(Table1[[#This Row],[2023]:[2014]])</f>
        <v>1</v>
      </c>
      <c r="I115" s="1">
        <v>1</v>
      </c>
    </row>
    <row r="116" spans="1:9" hidden="1" x14ac:dyDescent="0.35">
      <c r="A116" t="s">
        <v>207</v>
      </c>
      <c r="B116" t="s">
        <v>81</v>
      </c>
      <c r="C116" t="s">
        <v>183</v>
      </c>
      <c r="D116" t="s">
        <v>184</v>
      </c>
      <c r="E116">
        <f>SUM(Table1[[#This Row],[2023]:[2014]])</f>
        <v>1</v>
      </c>
      <c r="G116">
        <v>1</v>
      </c>
    </row>
    <row r="117" spans="1:9" hidden="1" x14ac:dyDescent="0.35">
      <c r="A117" t="s">
        <v>207</v>
      </c>
      <c r="B117" t="s">
        <v>81</v>
      </c>
      <c r="C117" t="s">
        <v>187</v>
      </c>
      <c r="D117" t="s">
        <v>188</v>
      </c>
      <c r="E117">
        <f>SUM(Table1[[#This Row],[2023]:[2014]])</f>
        <v>2</v>
      </c>
      <c r="F117">
        <v>1</v>
      </c>
      <c r="H117" s="1">
        <v>1</v>
      </c>
    </row>
    <row r="118" spans="1:9" hidden="1" x14ac:dyDescent="0.35">
      <c r="A118" t="s">
        <v>207</v>
      </c>
      <c r="B118" t="s">
        <v>81</v>
      </c>
      <c r="C118" t="s">
        <v>82</v>
      </c>
      <c r="D118" t="s">
        <v>83</v>
      </c>
      <c r="E118">
        <f>SUM(Table1[[#This Row],[2023]:[2014]])</f>
        <v>4</v>
      </c>
      <c r="G118">
        <v>2</v>
      </c>
      <c r="I118" s="1">
        <v>2</v>
      </c>
    </row>
    <row r="119" spans="1:9" hidden="1" x14ac:dyDescent="0.35">
      <c r="A119" t="s">
        <v>207</v>
      </c>
      <c r="B119" t="s">
        <v>84</v>
      </c>
      <c r="C119" t="s">
        <v>71</v>
      </c>
      <c r="D119" t="s">
        <v>85</v>
      </c>
      <c r="E119">
        <f>SUM(Table1[[#This Row],[2023]:[2014]])</f>
        <v>611</v>
      </c>
      <c r="F119">
        <v>0</v>
      </c>
      <c r="G119">
        <v>167</v>
      </c>
      <c r="H119" s="1">
        <v>405</v>
      </c>
      <c r="I119" s="1">
        <v>39</v>
      </c>
    </row>
    <row r="120" spans="1:9" hidden="1" x14ac:dyDescent="0.35">
      <c r="A120" t="s">
        <v>207</v>
      </c>
      <c r="B120" t="s">
        <v>84</v>
      </c>
      <c r="C120" t="s">
        <v>71</v>
      </c>
      <c r="D120" t="s">
        <v>191</v>
      </c>
      <c r="E120">
        <f>SUM(Table1[[#This Row],[2023]:[2014]])</f>
        <v>63</v>
      </c>
      <c r="H120" s="1">
        <v>56</v>
      </c>
      <c r="I120" s="1">
        <v>7</v>
      </c>
    </row>
    <row r="121" spans="1:9" hidden="1" x14ac:dyDescent="0.35">
      <c r="A121" t="s">
        <v>207</v>
      </c>
      <c r="B121" t="s">
        <v>84</v>
      </c>
      <c r="C121" t="s">
        <v>71</v>
      </c>
      <c r="D121" t="s">
        <v>86</v>
      </c>
      <c r="E121">
        <f>SUM(Table1[[#This Row],[2023]:[2014]])</f>
        <v>35</v>
      </c>
      <c r="H121" s="1">
        <v>-1</v>
      </c>
      <c r="I121" s="1">
        <v>36</v>
      </c>
    </row>
    <row r="122" spans="1:9" hidden="1" x14ac:dyDescent="0.35">
      <c r="A122" t="s">
        <v>207</v>
      </c>
      <c r="B122" t="s">
        <v>84</v>
      </c>
      <c r="C122" t="s">
        <v>87</v>
      </c>
      <c r="D122" t="s">
        <v>88</v>
      </c>
      <c r="E122">
        <f>SUM(Table1[[#This Row],[2023]:[2014]])</f>
        <v>13</v>
      </c>
      <c r="G122">
        <v>3</v>
      </c>
      <c r="H122" s="1">
        <v>8</v>
      </c>
      <c r="I122" s="1">
        <v>2</v>
      </c>
    </row>
    <row r="123" spans="1:9" hidden="1" x14ac:dyDescent="0.35">
      <c r="A123" t="s">
        <v>207</v>
      </c>
      <c r="B123" t="s">
        <v>84</v>
      </c>
      <c r="C123" t="s">
        <v>230</v>
      </c>
      <c r="D123" t="s">
        <v>231</v>
      </c>
      <c r="E123">
        <f>SUM(Table1[[#This Row],[2023]:[2014]])</f>
        <v>-1</v>
      </c>
      <c r="G123">
        <v>-1</v>
      </c>
    </row>
    <row r="124" spans="1:9" hidden="1" x14ac:dyDescent="0.35">
      <c r="A124" t="s">
        <v>207</v>
      </c>
      <c r="B124" t="s">
        <v>84</v>
      </c>
      <c r="C124" t="s">
        <v>232</v>
      </c>
      <c r="D124" t="s">
        <v>233</v>
      </c>
      <c r="E124">
        <f>SUM(Table1[[#This Row],[2023]:[2014]])</f>
        <v>2</v>
      </c>
      <c r="G124">
        <v>2</v>
      </c>
    </row>
    <row r="125" spans="1:9" hidden="1" x14ac:dyDescent="0.35">
      <c r="A125" t="s">
        <v>207</v>
      </c>
      <c r="B125" t="s">
        <v>84</v>
      </c>
      <c r="C125" t="s">
        <v>193</v>
      </c>
      <c r="D125" t="s">
        <v>194</v>
      </c>
      <c r="E125">
        <f>SUM(Table1[[#This Row],[2023]:[2014]])</f>
        <v>5</v>
      </c>
      <c r="F125">
        <v>3</v>
      </c>
      <c r="H125" s="1">
        <v>2</v>
      </c>
    </row>
    <row r="126" spans="1:9" hidden="1" x14ac:dyDescent="0.35">
      <c r="A126" t="s">
        <v>207</v>
      </c>
      <c r="B126" t="s">
        <v>84</v>
      </c>
      <c r="C126" t="s">
        <v>195</v>
      </c>
      <c r="D126" t="s">
        <v>196</v>
      </c>
      <c r="E126">
        <f>SUM(Table1[[#This Row],[2023]:[2014]])</f>
        <v>0</v>
      </c>
      <c r="H126" s="1">
        <v>-50</v>
      </c>
      <c r="I126" s="1">
        <v>50</v>
      </c>
    </row>
    <row r="127" spans="1:9" hidden="1" x14ac:dyDescent="0.35">
      <c r="A127" t="s">
        <v>207</v>
      </c>
      <c r="B127" t="s">
        <v>84</v>
      </c>
      <c r="C127" t="s">
        <v>234</v>
      </c>
      <c r="D127" t="s">
        <v>235</v>
      </c>
      <c r="E127">
        <f>SUM(Table1[[#This Row],[2023]:[2014]])</f>
        <v>37</v>
      </c>
      <c r="H127" s="1">
        <v>-12</v>
      </c>
      <c r="I127" s="1">
        <v>49</v>
      </c>
    </row>
    <row r="128" spans="1:9" hidden="1" x14ac:dyDescent="0.35">
      <c r="A128" t="s">
        <v>207</v>
      </c>
      <c r="B128" t="s">
        <v>84</v>
      </c>
      <c r="C128" t="s">
        <v>197</v>
      </c>
      <c r="D128" t="s">
        <v>198</v>
      </c>
      <c r="E128">
        <f>SUM(Table1[[#This Row],[2023]:[2014]])</f>
        <v>1</v>
      </c>
      <c r="I128" s="1">
        <v>1</v>
      </c>
    </row>
    <row r="129" spans="1:15" hidden="1" x14ac:dyDescent="0.35">
      <c r="A129" t="s">
        <v>207</v>
      </c>
      <c r="B129" t="s">
        <v>84</v>
      </c>
      <c r="C129" t="s">
        <v>236</v>
      </c>
      <c r="D129" t="s">
        <v>237</v>
      </c>
      <c r="E129">
        <f>SUM(Table1[[#This Row],[2023]:[2014]])</f>
        <v>4</v>
      </c>
      <c r="F129">
        <v>1</v>
      </c>
      <c r="G129">
        <v>2</v>
      </c>
      <c r="I129" s="1">
        <v>1</v>
      </c>
    </row>
    <row r="130" spans="1:15" hidden="1" x14ac:dyDescent="0.35">
      <c r="A130" t="s">
        <v>207</v>
      </c>
      <c r="B130" t="s">
        <v>84</v>
      </c>
      <c r="C130" t="s">
        <v>201</v>
      </c>
      <c r="D130" t="s">
        <v>202</v>
      </c>
      <c r="E130">
        <f>SUM(Table1[[#This Row],[2023]:[2014]])</f>
        <v>1</v>
      </c>
      <c r="H130" s="1">
        <v>1</v>
      </c>
    </row>
    <row r="131" spans="1:15" hidden="1" x14ac:dyDescent="0.35">
      <c r="A131" t="s">
        <v>207</v>
      </c>
      <c r="B131" t="s">
        <v>84</v>
      </c>
      <c r="C131" t="s">
        <v>203</v>
      </c>
      <c r="D131" t="s">
        <v>204</v>
      </c>
      <c r="E131">
        <f>SUM(Table1[[#This Row],[2023]:[2014]])</f>
        <v>4</v>
      </c>
      <c r="G131">
        <v>1</v>
      </c>
      <c r="H131" s="1">
        <v>3</v>
      </c>
    </row>
    <row r="132" spans="1:15" hidden="1" x14ac:dyDescent="0.35">
      <c r="A132" t="s">
        <v>207</v>
      </c>
      <c r="B132" t="s">
        <v>84</v>
      </c>
      <c r="C132" t="s">
        <v>89</v>
      </c>
      <c r="D132" t="s">
        <v>90</v>
      </c>
      <c r="E132">
        <f>SUM(Table1[[#This Row],[2023]:[2014]])</f>
        <v>93</v>
      </c>
      <c r="F132">
        <v>9</v>
      </c>
      <c r="G132">
        <v>10</v>
      </c>
      <c r="H132" s="1">
        <v>-1</v>
      </c>
      <c r="I132" s="1">
        <v>75</v>
      </c>
    </row>
    <row r="133" spans="1:15" hidden="1" x14ac:dyDescent="0.35">
      <c r="A133" t="s">
        <v>207</v>
      </c>
      <c r="B133" t="s">
        <v>84</v>
      </c>
      <c r="C133" t="s">
        <v>91</v>
      </c>
      <c r="D133" t="s">
        <v>92</v>
      </c>
      <c r="E133">
        <f>SUM(Table1[[#This Row],[2023]:[2014]])</f>
        <v>1</v>
      </c>
      <c r="H133" s="1">
        <v>-1</v>
      </c>
      <c r="I133" s="1">
        <v>2</v>
      </c>
    </row>
    <row r="134" spans="1:15" hidden="1" x14ac:dyDescent="0.35">
      <c r="A134" t="s">
        <v>207</v>
      </c>
      <c r="B134" t="s">
        <v>84</v>
      </c>
      <c r="C134" t="s">
        <v>238</v>
      </c>
      <c r="D134" t="s">
        <v>239</v>
      </c>
      <c r="E134">
        <f>SUM(Table1[[#This Row],[2023]:[2014]])</f>
        <v>1</v>
      </c>
      <c r="G134">
        <v>1</v>
      </c>
    </row>
    <row r="135" spans="1:15" hidden="1" x14ac:dyDescent="0.35">
      <c r="A135" t="s">
        <v>207</v>
      </c>
      <c r="B135" t="s">
        <v>84</v>
      </c>
      <c r="C135" t="s">
        <v>205</v>
      </c>
      <c r="D135" t="s">
        <v>206</v>
      </c>
      <c r="E135">
        <f>SUM(Table1[[#This Row],[2023]:[2014]])</f>
        <v>3</v>
      </c>
      <c r="F135">
        <v>1</v>
      </c>
      <c r="H135" s="1">
        <v>1</v>
      </c>
      <c r="I135" s="1">
        <v>1</v>
      </c>
    </row>
    <row r="136" spans="1:15" hidden="1" x14ac:dyDescent="0.35">
      <c r="A136" t="s">
        <v>207</v>
      </c>
      <c r="B136" t="s">
        <v>84</v>
      </c>
      <c r="C136" t="s">
        <v>93</v>
      </c>
      <c r="D136" t="s">
        <v>94</v>
      </c>
      <c r="E136">
        <f>SUM(Table1[[#This Row],[2023]:[2014]])</f>
        <v>9</v>
      </c>
      <c r="F136">
        <v>3</v>
      </c>
      <c r="H136" s="1">
        <v>6</v>
      </c>
    </row>
    <row r="137" spans="1:15" hidden="1" x14ac:dyDescent="0.35">
      <c r="A137" t="s">
        <v>207</v>
      </c>
      <c r="B137" t="s">
        <v>84</v>
      </c>
      <c r="C137" t="s">
        <v>95</v>
      </c>
      <c r="D137" t="s">
        <v>96</v>
      </c>
      <c r="E137">
        <f>SUM(Table1[[#This Row],[2023]:[2014]])</f>
        <v>12</v>
      </c>
      <c r="I137" s="1">
        <v>12</v>
      </c>
    </row>
    <row r="138" spans="1:15" hidden="1" x14ac:dyDescent="0.35">
      <c r="A138" t="s">
        <v>207</v>
      </c>
      <c r="B138" t="s">
        <v>84</v>
      </c>
      <c r="C138" t="s">
        <v>97</v>
      </c>
      <c r="D138" t="s">
        <v>98</v>
      </c>
      <c r="E138">
        <f>SUM(Table1[[#This Row],[2023]:[2014]])</f>
        <v>38</v>
      </c>
      <c r="F138">
        <v>4</v>
      </c>
      <c r="G138">
        <v>17</v>
      </c>
      <c r="H138" s="1">
        <v>11</v>
      </c>
      <c r="I138" s="1">
        <v>6</v>
      </c>
    </row>
    <row r="139" spans="1:15" hidden="1" x14ac:dyDescent="0.35">
      <c r="A139" t="s">
        <v>240</v>
      </c>
      <c r="B139" t="s">
        <v>241</v>
      </c>
      <c r="C139" t="s">
        <v>242</v>
      </c>
      <c r="D139" t="s">
        <v>243</v>
      </c>
      <c r="E139">
        <f>SUM(Table1[[#This Row],[2023]:[2014]])</f>
        <v>1</v>
      </c>
      <c r="N139" s="1">
        <v>1</v>
      </c>
    </row>
    <row r="140" spans="1:15" hidden="1" x14ac:dyDescent="0.35">
      <c r="A140" t="s">
        <v>240</v>
      </c>
      <c r="B140" t="s">
        <v>100</v>
      </c>
      <c r="C140" t="s">
        <v>71</v>
      </c>
      <c r="D140" t="s">
        <v>101</v>
      </c>
      <c r="E140">
        <f>SUM(Table1[[#This Row],[2023]:[2014]])</f>
        <v>14</v>
      </c>
      <c r="H140" s="1">
        <v>5</v>
      </c>
      <c r="I140" s="1">
        <v>1</v>
      </c>
      <c r="J140" s="1">
        <v>5</v>
      </c>
      <c r="K140" s="1">
        <v>3</v>
      </c>
    </row>
    <row r="141" spans="1:15" hidden="1" x14ac:dyDescent="0.35">
      <c r="A141" t="s">
        <v>240</v>
      </c>
      <c r="B141" t="s">
        <v>102</v>
      </c>
      <c r="C141" t="s">
        <v>103</v>
      </c>
      <c r="D141" t="s">
        <v>104</v>
      </c>
      <c r="E141">
        <f>SUM(Table1[[#This Row],[2023]:[2014]])</f>
        <v>1</v>
      </c>
      <c r="H141" s="1">
        <v>1</v>
      </c>
    </row>
    <row r="142" spans="1:15" hidden="1" x14ac:dyDescent="0.35">
      <c r="A142" t="s">
        <v>240</v>
      </c>
      <c r="B142" t="s">
        <v>244</v>
      </c>
      <c r="C142" t="s">
        <v>245</v>
      </c>
      <c r="D142" t="s">
        <v>246</v>
      </c>
      <c r="E142">
        <f>SUM(Table1[[#This Row],[2023]:[2014]])</f>
        <v>1</v>
      </c>
      <c r="M142" s="1">
        <v>1</v>
      </c>
    </row>
    <row r="143" spans="1:15" hidden="1" x14ac:dyDescent="0.35">
      <c r="A143" t="s">
        <v>240</v>
      </c>
      <c r="B143" t="s">
        <v>111</v>
      </c>
      <c r="C143" t="s">
        <v>71</v>
      </c>
      <c r="D143" t="s">
        <v>112</v>
      </c>
      <c r="E143">
        <f>SUM(Table1[[#This Row],[2023]:[2014]])</f>
        <v>28</v>
      </c>
      <c r="I143" s="1">
        <v>6</v>
      </c>
      <c r="J143" s="1">
        <v>18</v>
      </c>
      <c r="K143" s="1">
        <v>4</v>
      </c>
    </row>
    <row r="144" spans="1:15" hidden="1" x14ac:dyDescent="0.35">
      <c r="A144" t="s">
        <v>240</v>
      </c>
      <c r="B144" t="s">
        <v>111</v>
      </c>
      <c r="C144" t="s">
        <v>247</v>
      </c>
      <c r="D144" t="s">
        <v>248</v>
      </c>
      <c r="E144">
        <f>SUM(Table1[[#This Row],[2023]:[2014]])</f>
        <v>2</v>
      </c>
      <c r="N144" s="1">
        <v>-3</v>
      </c>
      <c r="O144" s="1">
        <v>5</v>
      </c>
    </row>
    <row r="145" spans="1:15" hidden="1" x14ac:dyDescent="0.35">
      <c r="A145" t="s">
        <v>240</v>
      </c>
      <c r="B145" t="s">
        <v>115</v>
      </c>
      <c r="C145" t="s">
        <v>71</v>
      </c>
      <c r="D145" t="s">
        <v>116</v>
      </c>
      <c r="E145">
        <f>SUM(Table1[[#This Row],[2023]:[2014]])</f>
        <v>1</v>
      </c>
      <c r="I145" s="1">
        <v>1</v>
      </c>
    </row>
    <row r="146" spans="1:15" hidden="1" x14ac:dyDescent="0.35">
      <c r="A146" t="s">
        <v>240</v>
      </c>
      <c r="B146" t="s">
        <v>115</v>
      </c>
      <c r="C146" t="s">
        <v>71</v>
      </c>
      <c r="D146" t="s">
        <v>117</v>
      </c>
      <c r="E146">
        <f>SUM(Table1[[#This Row],[2023]:[2014]])</f>
        <v>16</v>
      </c>
      <c r="F146">
        <v>-1</v>
      </c>
      <c r="M146" s="1">
        <v>17</v>
      </c>
    </row>
    <row r="147" spans="1:15" hidden="1" x14ac:dyDescent="0.35">
      <c r="A147" t="s">
        <v>240</v>
      </c>
      <c r="B147" t="s">
        <v>115</v>
      </c>
      <c r="C147" t="s">
        <v>71</v>
      </c>
      <c r="D147" t="s">
        <v>118</v>
      </c>
      <c r="E147">
        <f>SUM(Table1[[#This Row],[2023]:[2014]])</f>
        <v>1</v>
      </c>
      <c r="K147" s="1">
        <v>1</v>
      </c>
    </row>
    <row r="148" spans="1:15" hidden="1" x14ac:dyDescent="0.35">
      <c r="A148" t="s">
        <v>240</v>
      </c>
      <c r="B148" t="s">
        <v>115</v>
      </c>
      <c r="C148" t="s">
        <v>71</v>
      </c>
      <c r="D148" t="s">
        <v>119</v>
      </c>
      <c r="E148">
        <f>SUM(Table1[[#This Row],[2023]:[2014]])</f>
        <v>2</v>
      </c>
      <c r="H148" s="1">
        <v>1</v>
      </c>
      <c r="I148" s="1">
        <v>1</v>
      </c>
    </row>
    <row r="149" spans="1:15" hidden="1" x14ac:dyDescent="0.35">
      <c r="A149" t="s">
        <v>240</v>
      </c>
      <c r="B149" t="s">
        <v>115</v>
      </c>
      <c r="C149" t="s">
        <v>71</v>
      </c>
      <c r="D149" t="s">
        <v>121</v>
      </c>
      <c r="E149">
        <f>SUM(Table1[[#This Row],[2023]:[2014]])</f>
        <v>3</v>
      </c>
      <c r="H149" s="1">
        <v>1</v>
      </c>
      <c r="I149" s="1">
        <v>2</v>
      </c>
    </row>
    <row r="150" spans="1:15" hidden="1" x14ac:dyDescent="0.35">
      <c r="A150" t="s">
        <v>240</v>
      </c>
      <c r="B150" t="s">
        <v>115</v>
      </c>
      <c r="C150" t="s">
        <v>71</v>
      </c>
      <c r="D150" t="s">
        <v>122</v>
      </c>
      <c r="E150">
        <f>SUM(Table1[[#This Row],[2023]:[2014]])</f>
        <v>1</v>
      </c>
      <c r="G150">
        <v>1</v>
      </c>
    </row>
    <row r="151" spans="1:15" hidden="1" x14ac:dyDescent="0.35">
      <c r="A151" t="s">
        <v>240</v>
      </c>
      <c r="B151" t="s">
        <v>115</v>
      </c>
      <c r="C151" t="s">
        <v>71</v>
      </c>
      <c r="D151" t="s">
        <v>123</v>
      </c>
      <c r="E151">
        <f>SUM(Table1[[#This Row],[2023]:[2014]])</f>
        <v>1</v>
      </c>
      <c r="G151">
        <v>1</v>
      </c>
    </row>
    <row r="152" spans="1:15" hidden="1" x14ac:dyDescent="0.35">
      <c r="A152" t="s">
        <v>240</v>
      </c>
      <c r="B152" t="s">
        <v>115</v>
      </c>
      <c r="C152" t="s">
        <v>71</v>
      </c>
      <c r="D152" t="s">
        <v>124</v>
      </c>
      <c r="E152">
        <f>SUM(Table1[[#This Row],[2023]:[2014]])</f>
        <v>1</v>
      </c>
      <c r="I152" s="1">
        <v>1</v>
      </c>
    </row>
    <row r="153" spans="1:15" hidden="1" x14ac:dyDescent="0.35">
      <c r="A153" t="s">
        <v>240</v>
      </c>
      <c r="B153" t="s">
        <v>115</v>
      </c>
      <c r="C153" t="s">
        <v>71</v>
      </c>
      <c r="D153" t="s">
        <v>125</v>
      </c>
      <c r="E153">
        <f>SUM(Table1[[#This Row],[2023]:[2014]])</f>
        <v>1</v>
      </c>
      <c r="H153" s="1">
        <v>1</v>
      </c>
    </row>
    <row r="154" spans="1:15" hidden="1" x14ac:dyDescent="0.35">
      <c r="A154" t="s">
        <v>240</v>
      </c>
      <c r="B154" t="s">
        <v>115</v>
      </c>
      <c r="C154" t="s">
        <v>127</v>
      </c>
      <c r="D154" t="s">
        <v>128</v>
      </c>
      <c r="E154">
        <f>SUM(Table1[[#This Row],[2023]:[2014]])</f>
        <v>1</v>
      </c>
      <c r="G154">
        <v>1</v>
      </c>
    </row>
    <row r="155" spans="1:15" hidden="1" x14ac:dyDescent="0.35">
      <c r="A155" t="s">
        <v>240</v>
      </c>
      <c r="B155" t="s">
        <v>218</v>
      </c>
      <c r="C155" t="s">
        <v>219</v>
      </c>
      <c r="D155" t="s">
        <v>220</v>
      </c>
      <c r="E155">
        <f>SUM(Table1[[#This Row],[2023]:[2014]])</f>
        <v>1</v>
      </c>
      <c r="G155">
        <v>1</v>
      </c>
    </row>
    <row r="156" spans="1:15" hidden="1" x14ac:dyDescent="0.35">
      <c r="A156" t="s">
        <v>240</v>
      </c>
      <c r="B156" t="s">
        <v>67</v>
      </c>
      <c r="C156" t="s">
        <v>249</v>
      </c>
      <c r="D156" t="s">
        <v>250</v>
      </c>
      <c r="E156">
        <f>SUM(Table1[[#This Row],[2023]:[2014]])</f>
        <v>1</v>
      </c>
      <c r="M156" s="1">
        <v>1</v>
      </c>
    </row>
    <row r="157" spans="1:15" hidden="1" x14ac:dyDescent="0.35">
      <c r="A157" t="s">
        <v>240</v>
      </c>
      <c r="B157" t="s">
        <v>67</v>
      </c>
      <c r="C157" t="s">
        <v>251</v>
      </c>
      <c r="D157" t="s">
        <v>252</v>
      </c>
      <c r="E157">
        <f>SUM(Table1[[#This Row],[2023]:[2014]])</f>
        <v>1</v>
      </c>
      <c r="J157" s="1">
        <v>1</v>
      </c>
    </row>
    <row r="158" spans="1:15" hidden="1" x14ac:dyDescent="0.35">
      <c r="A158" t="s">
        <v>240</v>
      </c>
      <c r="B158" t="s">
        <v>67</v>
      </c>
      <c r="C158" t="s">
        <v>68</v>
      </c>
      <c r="D158" t="s">
        <v>69</v>
      </c>
      <c r="E158">
        <f>SUM(Table1[[#This Row],[2023]:[2014]])</f>
        <v>18</v>
      </c>
      <c r="K158" s="1">
        <v>3</v>
      </c>
      <c r="M158" s="1">
        <v>2</v>
      </c>
      <c r="N158" s="1">
        <v>9</v>
      </c>
      <c r="O158" s="1">
        <v>4</v>
      </c>
    </row>
    <row r="159" spans="1:15" hidden="1" x14ac:dyDescent="0.35">
      <c r="A159" t="s">
        <v>240</v>
      </c>
      <c r="B159" t="s">
        <v>253</v>
      </c>
      <c r="C159" t="s">
        <v>254</v>
      </c>
      <c r="D159" t="s">
        <v>255</v>
      </c>
      <c r="E159">
        <f>SUM(Table1[[#This Row],[2023]:[2014]])</f>
        <v>1</v>
      </c>
      <c r="L159" s="1">
        <v>1</v>
      </c>
    </row>
    <row r="160" spans="1:15" hidden="1" x14ac:dyDescent="0.35">
      <c r="A160" t="s">
        <v>240</v>
      </c>
      <c r="B160" t="s">
        <v>253</v>
      </c>
      <c r="C160" t="s">
        <v>256</v>
      </c>
      <c r="D160" t="s">
        <v>257</v>
      </c>
      <c r="E160">
        <f>SUM(Table1[[#This Row],[2023]:[2014]])</f>
        <v>4</v>
      </c>
      <c r="L160" s="1">
        <v>4</v>
      </c>
    </row>
    <row r="161" spans="1:15" hidden="1" x14ac:dyDescent="0.35">
      <c r="A161" t="s">
        <v>240</v>
      </c>
      <c r="B161" t="s">
        <v>258</v>
      </c>
      <c r="C161" t="s">
        <v>259</v>
      </c>
      <c r="D161" t="s">
        <v>260</v>
      </c>
      <c r="E161">
        <f>SUM(Table1[[#This Row],[2023]:[2014]])</f>
        <v>2</v>
      </c>
      <c r="L161" s="1">
        <v>1</v>
      </c>
      <c r="N161" s="1">
        <v>1</v>
      </c>
    </row>
    <row r="162" spans="1:15" hidden="1" x14ac:dyDescent="0.35">
      <c r="A162" t="s">
        <v>240</v>
      </c>
      <c r="B162" t="s">
        <v>70</v>
      </c>
      <c r="C162" t="s">
        <v>71</v>
      </c>
      <c r="D162" t="s">
        <v>72</v>
      </c>
      <c r="E162">
        <f>SUM(Table1[[#This Row],[2023]:[2014]])</f>
        <v>10</v>
      </c>
      <c r="G162">
        <v>-1</v>
      </c>
      <c r="M162" s="1">
        <v>11</v>
      </c>
    </row>
    <row r="163" spans="1:15" hidden="1" x14ac:dyDescent="0.35">
      <c r="A163" t="s">
        <v>240</v>
      </c>
      <c r="B163" t="s">
        <v>70</v>
      </c>
      <c r="C163" t="s">
        <v>71</v>
      </c>
      <c r="D163" t="s">
        <v>261</v>
      </c>
      <c r="E163">
        <f>SUM(Table1[[#This Row],[2023]:[2014]])</f>
        <v>3</v>
      </c>
      <c r="M163" s="1">
        <v>3</v>
      </c>
    </row>
    <row r="164" spans="1:15" hidden="1" x14ac:dyDescent="0.35">
      <c r="A164" t="s">
        <v>240</v>
      </c>
      <c r="B164" t="s">
        <v>70</v>
      </c>
      <c r="C164" t="s">
        <v>71</v>
      </c>
      <c r="D164" t="s">
        <v>150</v>
      </c>
      <c r="E164">
        <f>SUM(Table1[[#This Row],[2023]:[2014]])</f>
        <v>4</v>
      </c>
      <c r="G164">
        <v>2</v>
      </c>
      <c r="H164" s="1">
        <v>2</v>
      </c>
    </row>
    <row r="165" spans="1:15" hidden="1" x14ac:dyDescent="0.35">
      <c r="A165" t="s">
        <v>240</v>
      </c>
      <c r="B165" t="s">
        <v>151</v>
      </c>
      <c r="C165" t="s">
        <v>262</v>
      </c>
      <c r="D165" t="s">
        <v>263</v>
      </c>
      <c r="E165">
        <f>SUM(Table1[[#This Row],[2023]:[2014]])</f>
        <v>1</v>
      </c>
      <c r="L165" s="1">
        <v>1</v>
      </c>
    </row>
    <row r="166" spans="1:15" hidden="1" x14ac:dyDescent="0.35">
      <c r="A166" t="s">
        <v>240</v>
      </c>
      <c r="B166" t="s">
        <v>156</v>
      </c>
      <c r="C166" t="s">
        <v>264</v>
      </c>
      <c r="D166" t="s">
        <v>265</v>
      </c>
      <c r="E166">
        <f>SUM(Table1[[#This Row],[2023]:[2014]])</f>
        <v>1</v>
      </c>
      <c r="O166" s="1">
        <v>1</v>
      </c>
    </row>
    <row r="167" spans="1:15" hidden="1" x14ac:dyDescent="0.35">
      <c r="A167" t="s">
        <v>240</v>
      </c>
      <c r="B167" t="s">
        <v>266</v>
      </c>
      <c r="C167" t="s">
        <v>267</v>
      </c>
      <c r="D167" t="s">
        <v>268</v>
      </c>
      <c r="E167">
        <f>SUM(Table1[[#This Row],[2023]:[2014]])</f>
        <v>1</v>
      </c>
      <c r="L167" s="1">
        <v>1</v>
      </c>
    </row>
    <row r="168" spans="1:15" hidden="1" x14ac:dyDescent="0.35">
      <c r="A168" t="s">
        <v>240</v>
      </c>
      <c r="B168" t="s">
        <v>73</v>
      </c>
      <c r="C168" t="s">
        <v>71</v>
      </c>
      <c r="D168" t="s">
        <v>159</v>
      </c>
      <c r="E168">
        <f>SUM(Table1[[#This Row],[2023]:[2014]])</f>
        <v>7</v>
      </c>
      <c r="G168">
        <v>1</v>
      </c>
      <c r="H168" s="1">
        <v>1</v>
      </c>
      <c r="I168" s="1">
        <v>3</v>
      </c>
      <c r="J168" s="1">
        <v>1</v>
      </c>
      <c r="K168" s="1">
        <v>1</v>
      </c>
    </row>
    <row r="169" spans="1:15" hidden="1" x14ac:dyDescent="0.35">
      <c r="A169" t="s">
        <v>240</v>
      </c>
      <c r="B169" t="s">
        <v>73</v>
      </c>
      <c r="C169" t="s">
        <v>71</v>
      </c>
      <c r="D169" t="s">
        <v>74</v>
      </c>
      <c r="E169">
        <f>SUM(Table1[[#This Row],[2023]:[2014]])</f>
        <v>9</v>
      </c>
      <c r="G169">
        <v>1</v>
      </c>
      <c r="H169" s="1">
        <v>4</v>
      </c>
      <c r="K169" s="1">
        <v>4</v>
      </c>
    </row>
    <row r="170" spans="1:15" hidden="1" x14ac:dyDescent="0.35">
      <c r="A170" t="s">
        <v>240</v>
      </c>
      <c r="B170" t="s">
        <v>73</v>
      </c>
      <c r="C170" t="s">
        <v>71</v>
      </c>
      <c r="D170" t="s">
        <v>75</v>
      </c>
      <c r="E170">
        <f>SUM(Table1[[#This Row],[2023]:[2014]])</f>
        <v>30</v>
      </c>
      <c r="F170">
        <v>2</v>
      </c>
      <c r="G170">
        <v>26</v>
      </c>
      <c r="H170" s="1">
        <v>1</v>
      </c>
      <c r="I170" s="1">
        <v>1</v>
      </c>
    </row>
    <row r="171" spans="1:15" hidden="1" x14ac:dyDescent="0.35">
      <c r="A171" t="s">
        <v>240</v>
      </c>
      <c r="B171" t="s">
        <v>73</v>
      </c>
      <c r="C171" t="s">
        <v>71</v>
      </c>
      <c r="D171" t="s">
        <v>76</v>
      </c>
      <c r="E171">
        <f>SUM(Table1[[#This Row],[2023]:[2014]])</f>
        <v>7</v>
      </c>
      <c r="H171" s="1">
        <v>4</v>
      </c>
      <c r="I171" s="1">
        <v>1</v>
      </c>
      <c r="K171" s="1">
        <v>2</v>
      </c>
    </row>
    <row r="172" spans="1:15" hidden="1" x14ac:dyDescent="0.35">
      <c r="A172" t="s">
        <v>240</v>
      </c>
      <c r="B172" t="s">
        <v>73</v>
      </c>
      <c r="C172" t="s">
        <v>71</v>
      </c>
      <c r="D172" t="s">
        <v>77</v>
      </c>
      <c r="E172">
        <f>SUM(Table1[[#This Row],[2023]:[2014]])</f>
        <v>2</v>
      </c>
      <c r="G172">
        <v>2</v>
      </c>
    </row>
    <row r="173" spans="1:15" hidden="1" x14ac:dyDescent="0.35">
      <c r="A173" t="s">
        <v>240</v>
      </c>
      <c r="B173" t="s">
        <v>73</v>
      </c>
      <c r="C173" t="s">
        <v>269</v>
      </c>
      <c r="D173" t="s">
        <v>270</v>
      </c>
      <c r="E173">
        <f>SUM(Table1[[#This Row],[2023]:[2014]])</f>
        <v>1</v>
      </c>
      <c r="K173" s="1">
        <v>1</v>
      </c>
    </row>
    <row r="174" spans="1:15" hidden="1" x14ac:dyDescent="0.35">
      <c r="A174" t="s">
        <v>240</v>
      </c>
      <c r="B174" t="s">
        <v>271</v>
      </c>
      <c r="C174" t="s">
        <v>272</v>
      </c>
      <c r="D174" t="s">
        <v>273</v>
      </c>
      <c r="E174">
        <f>SUM(Table1[[#This Row],[2023]:[2014]])</f>
        <v>1</v>
      </c>
      <c r="G174">
        <v>1</v>
      </c>
    </row>
    <row r="175" spans="1:15" hidden="1" x14ac:dyDescent="0.35">
      <c r="A175" t="s">
        <v>240</v>
      </c>
      <c r="B175" t="s">
        <v>271</v>
      </c>
      <c r="C175" t="s">
        <v>274</v>
      </c>
      <c r="D175" t="s">
        <v>275</v>
      </c>
      <c r="E175">
        <f>SUM(Table1[[#This Row],[2023]:[2014]])</f>
        <v>1</v>
      </c>
      <c r="L175" s="1">
        <v>1</v>
      </c>
    </row>
    <row r="176" spans="1:15" hidden="1" x14ac:dyDescent="0.35">
      <c r="A176" t="s">
        <v>240</v>
      </c>
      <c r="B176" t="s">
        <v>78</v>
      </c>
      <c r="C176" t="s">
        <v>276</v>
      </c>
      <c r="D176" t="s">
        <v>277</v>
      </c>
      <c r="E176">
        <f>SUM(Table1[[#This Row],[2023]:[2014]])</f>
        <v>1</v>
      </c>
      <c r="O176" s="1">
        <v>1</v>
      </c>
    </row>
    <row r="177" spans="1:15" hidden="1" x14ac:dyDescent="0.35">
      <c r="A177" t="s">
        <v>240</v>
      </c>
      <c r="B177" t="s">
        <v>78</v>
      </c>
      <c r="C177" t="s">
        <v>164</v>
      </c>
      <c r="D177" t="s">
        <v>165</v>
      </c>
      <c r="E177">
        <f>SUM(Table1[[#This Row],[2023]:[2014]])</f>
        <v>4</v>
      </c>
      <c r="I177" s="1">
        <v>2</v>
      </c>
      <c r="J177" s="1">
        <v>1</v>
      </c>
      <c r="K177" s="1">
        <v>1</v>
      </c>
    </row>
    <row r="178" spans="1:15" hidden="1" x14ac:dyDescent="0.35">
      <c r="A178" t="s">
        <v>240</v>
      </c>
      <c r="B178" t="s">
        <v>169</v>
      </c>
      <c r="C178" t="s">
        <v>278</v>
      </c>
      <c r="D178" t="s">
        <v>279</v>
      </c>
      <c r="E178">
        <f>SUM(Table1[[#This Row],[2023]:[2014]])</f>
        <v>1</v>
      </c>
      <c r="L178" s="1">
        <v>1</v>
      </c>
    </row>
    <row r="179" spans="1:15" hidden="1" x14ac:dyDescent="0.35">
      <c r="A179" t="s">
        <v>240</v>
      </c>
      <c r="B179" t="s">
        <v>169</v>
      </c>
      <c r="C179" t="s">
        <v>170</v>
      </c>
      <c r="D179" t="s">
        <v>171</v>
      </c>
      <c r="E179">
        <f>SUM(Table1[[#This Row],[2023]:[2014]])</f>
        <v>3</v>
      </c>
      <c r="H179" s="1">
        <v>3</v>
      </c>
    </row>
    <row r="180" spans="1:15" hidden="1" x14ac:dyDescent="0.35">
      <c r="A180" t="s">
        <v>240</v>
      </c>
      <c r="B180" t="s">
        <v>169</v>
      </c>
      <c r="C180" t="s">
        <v>280</v>
      </c>
      <c r="D180" t="s">
        <v>281</v>
      </c>
      <c r="E180">
        <f>SUM(Table1[[#This Row],[2023]:[2014]])</f>
        <v>7</v>
      </c>
      <c r="M180" s="1">
        <v>5</v>
      </c>
      <c r="N180" s="1">
        <v>2</v>
      </c>
    </row>
    <row r="181" spans="1:15" hidden="1" x14ac:dyDescent="0.35">
      <c r="A181" t="s">
        <v>240</v>
      </c>
      <c r="B181" t="s">
        <v>169</v>
      </c>
      <c r="C181" t="s">
        <v>282</v>
      </c>
      <c r="D181" t="s">
        <v>283</v>
      </c>
      <c r="E181">
        <f>SUM(Table1[[#This Row],[2023]:[2014]])</f>
        <v>12</v>
      </c>
      <c r="J181" s="1">
        <v>1</v>
      </c>
      <c r="K181" s="1">
        <v>2</v>
      </c>
      <c r="L181" s="1">
        <v>7</v>
      </c>
      <c r="M181" s="1">
        <v>2</v>
      </c>
    </row>
    <row r="182" spans="1:15" hidden="1" x14ac:dyDescent="0.35">
      <c r="A182" t="s">
        <v>240</v>
      </c>
      <c r="B182" t="s">
        <v>169</v>
      </c>
      <c r="C182" t="s">
        <v>284</v>
      </c>
      <c r="D182" t="s">
        <v>285</v>
      </c>
      <c r="E182">
        <f>SUM(Table1[[#This Row],[2023]:[2014]])</f>
        <v>8</v>
      </c>
      <c r="J182" s="1">
        <v>1</v>
      </c>
      <c r="K182" s="1">
        <v>2</v>
      </c>
      <c r="L182" s="1">
        <v>3</v>
      </c>
      <c r="M182" s="1">
        <v>2</v>
      </c>
    </row>
    <row r="183" spans="1:15" hidden="1" x14ac:dyDescent="0.35">
      <c r="A183" t="s">
        <v>240</v>
      </c>
      <c r="B183" t="s">
        <v>169</v>
      </c>
      <c r="C183" t="s">
        <v>172</v>
      </c>
      <c r="D183" t="s">
        <v>173</v>
      </c>
      <c r="E183">
        <f>SUM(Table1[[#This Row],[2023]:[2014]])</f>
        <v>2</v>
      </c>
      <c r="H183" s="1">
        <v>1</v>
      </c>
      <c r="I183" s="1">
        <v>1</v>
      </c>
    </row>
    <row r="184" spans="1:15" hidden="1" x14ac:dyDescent="0.35">
      <c r="A184" t="s">
        <v>240</v>
      </c>
      <c r="B184" t="s">
        <v>169</v>
      </c>
      <c r="C184" t="s">
        <v>286</v>
      </c>
      <c r="D184" t="s">
        <v>287</v>
      </c>
      <c r="E184">
        <f>SUM(Table1[[#This Row],[2023]:[2014]])</f>
        <v>1</v>
      </c>
      <c r="M184" s="1">
        <v>1</v>
      </c>
    </row>
    <row r="185" spans="1:15" hidden="1" x14ac:dyDescent="0.35">
      <c r="A185" t="s">
        <v>240</v>
      </c>
      <c r="B185" t="s">
        <v>176</v>
      </c>
      <c r="C185" t="s">
        <v>179</v>
      </c>
      <c r="D185" t="s">
        <v>180</v>
      </c>
      <c r="E185">
        <f>SUM(Table1[[#This Row],[2023]:[2014]])</f>
        <v>1</v>
      </c>
      <c r="K185" s="1">
        <v>1</v>
      </c>
    </row>
    <row r="186" spans="1:15" hidden="1" x14ac:dyDescent="0.35">
      <c r="A186" t="s">
        <v>240</v>
      </c>
      <c r="B186" t="s">
        <v>176</v>
      </c>
      <c r="C186" t="s">
        <v>288</v>
      </c>
      <c r="D186" t="s">
        <v>289</v>
      </c>
      <c r="E186">
        <f>SUM(Table1[[#This Row],[2023]:[2014]])</f>
        <v>0</v>
      </c>
      <c r="N186" s="1">
        <v>1</v>
      </c>
      <c r="O186" s="1">
        <v>-1</v>
      </c>
    </row>
    <row r="187" spans="1:15" hidden="1" x14ac:dyDescent="0.35">
      <c r="A187" t="s">
        <v>240</v>
      </c>
      <c r="B187" t="s">
        <v>176</v>
      </c>
      <c r="C187" t="s">
        <v>290</v>
      </c>
      <c r="D187" t="s">
        <v>291</v>
      </c>
      <c r="E187">
        <f>SUM(Table1[[#This Row],[2023]:[2014]])</f>
        <v>1</v>
      </c>
      <c r="O187" s="1">
        <v>1</v>
      </c>
    </row>
    <row r="188" spans="1:15" hidden="1" x14ac:dyDescent="0.35">
      <c r="A188" t="s">
        <v>240</v>
      </c>
      <c r="B188" t="s">
        <v>176</v>
      </c>
      <c r="C188" t="s">
        <v>292</v>
      </c>
      <c r="D188" t="s">
        <v>293</v>
      </c>
      <c r="E188">
        <f>SUM(Table1[[#This Row],[2023]:[2014]])</f>
        <v>4</v>
      </c>
      <c r="N188" s="1">
        <v>2</v>
      </c>
      <c r="O188" s="1">
        <v>2</v>
      </c>
    </row>
    <row r="189" spans="1:15" hidden="1" x14ac:dyDescent="0.35">
      <c r="A189" t="s">
        <v>240</v>
      </c>
      <c r="B189" t="s">
        <v>81</v>
      </c>
      <c r="C189" t="s">
        <v>187</v>
      </c>
      <c r="D189" t="s">
        <v>188</v>
      </c>
      <c r="E189">
        <f>SUM(Table1[[#This Row],[2023]:[2014]])</f>
        <v>2</v>
      </c>
      <c r="F189">
        <v>1</v>
      </c>
      <c r="I189" s="1">
        <v>1</v>
      </c>
    </row>
    <row r="190" spans="1:15" hidden="1" x14ac:dyDescent="0.35">
      <c r="A190" t="s">
        <v>240</v>
      </c>
      <c r="B190" t="s">
        <v>81</v>
      </c>
      <c r="C190" t="s">
        <v>82</v>
      </c>
      <c r="D190" t="s">
        <v>83</v>
      </c>
      <c r="E190">
        <f>SUM(Table1[[#This Row],[2023]:[2014]])</f>
        <v>28</v>
      </c>
      <c r="G190">
        <v>3</v>
      </c>
      <c r="H190" s="1">
        <v>7</v>
      </c>
      <c r="I190" s="1">
        <v>1</v>
      </c>
      <c r="J190" s="1">
        <v>5</v>
      </c>
      <c r="M190" s="1">
        <v>1</v>
      </c>
      <c r="N190" s="1">
        <v>7</v>
      </c>
      <c r="O190" s="1">
        <v>4</v>
      </c>
    </row>
    <row r="191" spans="1:15" hidden="1" x14ac:dyDescent="0.35">
      <c r="A191" t="s">
        <v>240</v>
      </c>
      <c r="B191" t="s">
        <v>84</v>
      </c>
      <c r="C191" t="s">
        <v>71</v>
      </c>
      <c r="D191" t="s">
        <v>85</v>
      </c>
      <c r="E191">
        <f>SUM(Table1[[#This Row],[2023]:[2014]])</f>
        <v>789</v>
      </c>
      <c r="F191">
        <v>36</v>
      </c>
      <c r="G191">
        <v>91</v>
      </c>
      <c r="H191" s="1">
        <v>133</v>
      </c>
      <c r="I191" s="1">
        <v>49</v>
      </c>
      <c r="J191" s="1">
        <v>140</v>
      </c>
      <c r="K191" s="1">
        <v>64</v>
      </c>
      <c r="L191" s="1">
        <v>88</v>
      </c>
      <c r="M191" s="1">
        <v>70</v>
      </c>
      <c r="N191" s="1">
        <v>43</v>
      </c>
      <c r="O191" s="1">
        <v>75</v>
      </c>
    </row>
    <row r="192" spans="1:15" hidden="1" x14ac:dyDescent="0.35">
      <c r="A192" t="s">
        <v>240</v>
      </c>
      <c r="B192" t="s">
        <v>84</v>
      </c>
      <c r="C192" t="s">
        <v>71</v>
      </c>
      <c r="D192" t="s">
        <v>191</v>
      </c>
      <c r="E192">
        <f>SUM(Table1[[#This Row],[2023]:[2014]])</f>
        <v>33</v>
      </c>
      <c r="G192">
        <v>7</v>
      </c>
      <c r="L192" s="1">
        <v>26</v>
      </c>
    </row>
    <row r="193" spans="1:15" hidden="1" x14ac:dyDescent="0.35">
      <c r="A193" t="s">
        <v>240</v>
      </c>
      <c r="B193" t="s">
        <v>84</v>
      </c>
      <c r="C193" t="s">
        <v>71</v>
      </c>
      <c r="D193" t="s">
        <v>294</v>
      </c>
      <c r="E193">
        <f>SUM(Table1[[#This Row],[2023]:[2014]])</f>
        <v>23</v>
      </c>
      <c r="M193" s="1">
        <v>-1</v>
      </c>
      <c r="N193" s="1">
        <v>16</v>
      </c>
      <c r="O193" s="1">
        <v>8</v>
      </c>
    </row>
    <row r="194" spans="1:15" hidden="1" x14ac:dyDescent="0.35">
      <c r="A194" t="s">
        <v>240</v>
      </c>
      <c r="B194" t="s">
        <v>84</v>
      </c>
      <c r="C194" t="s">
        <v>71</v>
      </c>
      <c r="D194" t="s">
        <v>192</v>
      </c>
      <c r="E194">
        <f>SUM(Table1[[#This Row],[2023]:[2014]])</f>
        <v>12</v>
      </c>
      <c r="F194">
        <v>2</v>
      </c>
      <c r="G194">
        <v>7</v>
      </c>
      <c r="J194" s="1">
        <v>3</v>
      </c>
    </row>
    <row r="195" spans="1:15" hidden="1" x14ac:dyDescent="0.35">
      <c r="A195" t="s">
        <v>240</v>
      </c>
      <c r="B195" t="s">
        <v>84</v>
      </c>
      <c r="C195" t="s">
        <v>87</v>
      </c>
      <c r="D195" t="s">
        <v>88</v>
      </c>
      <c r="E195">
        <f>SUM(Table1[[#This Row],[2023]:[2014]])</f>
        <v>102</v>
      </c>
      <c r="F195">
        <v>1</v>
      </c>
      <c r="G195">
        <v>5</v>
      </c>
      <c r="H195" s="1">
        <v>7</v>
      </c>
      <c r="I195" s="1">
        <v>10</v>
      </c>
      <c r="J195" s="1">
        <v>9</v>
      </c>
      <c r="K195" s="1">
        <v>11</v>
      </c>
      <c r="L195" s="1">
        <v>19</v>
      </c>
      <c r="M195" s="1">
        <v>29</v>
      </c>
      <c r="N195" s="1">
        <v>10</v>
      </c>
      <c r="O195" s="1">
        <v>1</v>
      </c>
    </row>
    <row r="196" spans="1:15" hidden="1" x14ac:dyDescent="0.35">
      <c r="A196" t="s">
        <v>240</v>
      </c>
      <c r="B196" t="s">
        <v>84</v>
      </c>
      <c r="C196" t="s">
        <v>295</v>
      </c>
      <c r="D196" t="s">
        <v>296</v>
      </c>
      <c r="E196">
        <f>SUM(Table1[[#This Row],[2023]:[2014]])</f>
        <v>-2</v>
      </c>
      <c r="O196" s="1">
        <v>-2</v>
      </c>
    </row>
    <row r="197" spans="1:15" hidden="1" x14ac:dyDescent="0.35">
      <c r="A197" t="s">
        <v>240</v>
      </c>
      <c r="B197" t="s">
        <v>84</v>
      </c>
      <c r="C197" t="s">
        <v>297</v>
      </c>
      <c r="D197" t="s">
        <v>298</v>
      </c>
      <c r="E197">
        <f>SUM(Table1[[#This Row],[2023]:[2014]])</f>
        <v>1</v>
      </c>
      <c r="K197" s="1">
        <v>0</v>
      </c>
      <c r="N197" s="1">
        <v>1</v>
      </c>
    </row>
    <row r="198" spans="1:15" hidden="1" x14ac:dyDescent="0.35">
      <c r="A198" t="s">
        <v>240</v>
      </c>
      <c r="B198" t="s">
        <v>84</v>
      </c>
      <c r="C198" t="s">
        <v>299</v>
      </c>
      <c r="D198" t="s">
        <v>300</v>
      </c>
      <c r="E198">
        <f>SUM(Table1[[#This Row],[2023]:[2014]])</f>
        <v>3</v>
      </c>
      <c r="O198" s="1">
        <v>3</v>
      </c>
    </row>
    <row r="199" spans="1:15" hidden="1" x14ac:dyDescent="0.35">
      <c r="A199" t="s">
        <v>240</v>
      </c>
      <c r="B199" t="s">
        <v>84</v>
      </c>
      <c r="C199" t="s">
        <v>232</v>
      </c>
      <c r="D199" t="s">
        <v>233</v>
      </c>
      <c r="E199">
        <f>SUM(Table1[[#This Row],[2023]:[2014]])</f>
        <v>5</v>
      </c>
      <c r="I199" s="1">
        <v>0</v>
      </c>
      <c r="J199" s="1">
        <v>5</v>
      </c>
    </row>
    <row r="200" spans="1:15" hidden="1" x14ac:dyDescent="0.35">
      <c r="A200" t="s">
        <v>240</v>
      </c>
      <c r="B200" t="s">
        <v>84</v>
      </c>
      <c r="C200" t="s">
        <v>301</v>
      </c>
      <c r="D200" t="s">
        <v>302</v>
      </c>
      <c r="E200">
        <f>SUM(Table1[[#This Row],[2023]:[2014]])</f>
        <v>2</v>
      </c>
      <c r="L200" s="1">
        <v>2</v>
      </c>
    </row>
    <row r="201" spans="1:15" hidden="1" x14ac:dyDescent="0.35">
      <c r="A201" t="s">
        <v>240</v>
      </c>
      <c r="B201" t="s">
        <v>84</v>
      </c>
      <c r="C201" t="s">
        <v>303</v>
      </c>
      <c r="D201" t="s">
        <v>304</v>
      </c>
      <c r="E201">
        <f>SUM(Table1[[#This Row],[2023]:[2014]])</f>
        <v>2</v>
      </c>
      <c r="K201" s="1">
        <v>2</v>
      </c>
    </row>
    <row r="202" spans="1:15" hidden="1" x14ac:dyDescent="0.35">
      <c r="A202" t="s">
        <v>240</v>
      </c>
      <c r="B202" t="s">
        <v>84</v>
      </c>
      <c r="C202" t="s">
        <v>193</v>
      </c>
      <c r="D202" t="s">
        <v>194</v>
      </c>
      <c r="E202">
        <f>SUM(Table1[[#This Row],[2023]:[2014]])</f>
        <v>2</v>
      </c>
      <c r="I202" s="1">
        <v>2</v>
      </c>
    </row>
    <row r="203" spans="1:15" hidden="1" x14ac:dyDescent="0.35">
      <c r="A203" t="s">
        <v>240</v>
      </c>
      <c r="B203" t="s">
        <v>84</v>
      </c>
      <c r="C203" t="s">
        <v>195</v>
      </c>
      <c r="D203" t="s">
        <v>196</v>
      </c>
      <c r="E203">
        <f>SUM(Table1[[#This Row],[2023]:[2014]])</f>
        <v>16</v>
      </c>
      <c r="I203" s="1">
        <v>1</v>
      </c>
      <c r="L203" s="1">
        <v>-1</v>
      </c>
      <c r="N203" s="1">
        <v>5</v>
      </c>
      <c r="O203" s="1">
        <v>11</v>
      </c>
    </row>
    <row r="204" spans="1:15" hidden="1" x14ac:dyDescent="0.35">
      <c r="A204" t="s">
        <v>240</v>
      </c>
      <c r="B204" t="s">
        <v>84</v>
      </c>
      <c r="C204" t="s">
        <v>199</v>
      </c>
      <c r="D204" t="s">
        <v>200</v>
      </c>
      <c r="E204">
        <f>SUM(Table1[[#This Row],[2023]:[2014]])</f>
        <v>1</v>
      </c>
      <c r="F204">
        <v>1</v>
      </c>
    </row>
    <row r="205" spans="1:15" hidden="1" x14ac:dyDescent="0.35">
      <c r="A205" t="s">
        <v>240</v>
      </c>
      <c r="B205" t="s">
        <v>84</v>
      </c>
      <c r="C205" t="s">
        <v>201</v>
      </c>
      <c r="D205" t="s">
        <v>202</v>
      </c>
      <c r="E205">
        <f>SUM(Table1[[#This Row],[2023]:[2014]])</f>
        <v>7</v>
      </c>
      <c r="J205" s="1">
        <v>1</v>
      </c>
      <c r="K205" s="1">
        <v>4</v>
      </c>
      <c r="L205" s="1">
        <v>2</v>
      </c>
    </row>
    <row r="206" spans="1:15" hidden="1" x14ac:dyDescent="0.35">
      <c r="A206" t="s">
        <v>240</v>
      </c>
      <c r="B206" t="s">
        <v>84</v>
      </c>
      <c r="C206" t="s">
        <v>203</v>
      </c>
      <c r="D206" t="s">
        <v>204</v>
      </c>
      <c r="E206">
        <f>SUM(Table1[[#This Row],[2023]:[2014]])</f>
        <v>14</v>
      </c>
      <c r="I206" s="1">
        <v>1</v>
      </c>
      <c r="K206" s="1">
        <v>5</v>
      </c>
      <c r="L206" s="1">
        <v>6</v>
      </c>
      <c r="M206" s="1">
        <v>2</v>
      </c>
    </row>
    <row r="207" spans="1:15" hidden="1" x14ac:dyDescent="0.35">
      <c r="A207" t="s">
        <v>240</v>
      </c>
      <c r="B207" t="s">
        <v>84</v>
      </c>
      <c r="C207" t="s">
        <v>305</v>
      </c>
      <c r="D207" t="s">
        <v>306</v>
      </c>
      <c r="E207">
        <f>SUM(Table1[[#This Row],[2023]:[2014]])</f>
        <v>3</v>
      </c>
      <c r="L207" s="1">
        <v>1</v>
      </c>
      <c r="M207" s="1">
        <v>2</v>
      </c>
    </row>
    <row r="208" spans="1:15" hidden="1" x14ac:dyDescent="0.35">
      <c r="A208" t="s">
        <v>240</v>
      </c>
      <c r="B208" t="s">
        <v>84</v>
      </c>
      <c r="C208" t="s">
        <v>89</v>
      </c>
      <c r="D208" t="s">
        <v>90</v>
      </c>
      <c r="E208">
        <f>SUM(Table1[[#This Row],[2023]:[2014]])</f>
        <v>60</v>
      </c>
      <c r="F208">
        <v>5</v>
      </c>
      <c r="G208">
        <v>7</v>
      </c>
      <c r="H208" s="1">
        <v>6</v>
      </c>
      <c r="I208" s="1">
        <v>8</v>
      </c>
      <c r="J208" s="1">
        <v>1</v>
      </c>
      <c r="K208" s="1">
        <v>4</v>
      </c>
      <c r="L208" s="1">
        <v>7</v>
      </c>
      <c r="M208" s="1">
        <v>8</v>
      </c>
      <c r="N208" s="1">
        <v>10</v>
      </c>
      <c r="O208" s="1">
        <v>4</v>
      </c>
    </row>
    <row r="209" spans="1:15" hidden="1" x14ac:dyDescent="0.35">
      <c r="A209" t="s">
        <v>240</v>
      </c>
      <c r="B209" t="s">
        <v>84</v>
      </c>
      <c r="C209" t="s">
        <v>307</v>
      </c>
      <c r="D209" t="s">
        <v>308</v>
      </c>
      <c r="E209">
        <f>SUM(Table1[[#This Row],[2023]:[2014]])</f>
        <v>-1</v>
      </c>
      <c r="O209" s="1">
        <v>-1</v>
      </c>
    </row>
    <row r="210" spans="1:15" hidden="1" x14ac:dyDescent="0.35">
      <c r="A210" t="s">
        <v>240</v>
      </c>
      <c r="B210" t="s">
        <v>84</v>
      </c>
      <c r="C210" t="s">
        <v>309</v>
      </c>
      <c r="D210" t="s">
        <v>310</v>
      </c>
      <c r="E210">
        <f>SUM(Table1[[#This Row],[2023]:[2014]])</f>
        <v>4</v>
      </c>
      <c r="N210" s="1">
        <v>2</v>
      </c>
      <c r="O210" s="1">
        <v>2</v>
      </c>
    </row>
    <row r="211" spans="1:15" hidden="1" x14ac:dyDescent="0.35">
      <c r="A211" t="s">
        <v>240</v>
      </c>
      <c r="B211" t="s">
        <v>84</v>
      </c>
      <c r="C211" t="s">
        <v>205</v>
      </c>
      <c r="D211" t="s">
        <v>206</v>
      </c>
      <c r="E211">
        <f>SUM(Table1[[#This Row],[2023]:[2014]])</f>
        <v>38</v>
      </c>
      <c r="G211">
        <v>1</v>
      </c>
      <c r="H211" s="1">
        <v>4</v>
      </c>
      <c r="I211" s="1">
        <v>4</v>
      </c>
      <c r="J211" s="1">
        <v>5</v>
      </c>
      <c r="K211" s="1">
        <v>8</v>
      </c>
      <c r="L211" s="1">
        <v>6</v>
      </c>
      <c r="M211" s="1">
        <v>4</v>
      </c>
      <c r="N211" s="1">
        <v>6</v>
      </c>
    </row>
    <row r="212" spans="1:15" hidden="1" x14ac:dyDescent="0.35">
      <c r="A212" t="s">
        <v>240</v>
      </c>
      <c r="B212" t="s">
        <v>84</v>
      </c>
      <c r="C212" t="s">
        <v>311</v>
      </c>
      <c r="D212" t="s">
        <v>312</v>
      </c>
      <c r="E212">
        <f>SUM(Table1[[#This Row],[2023]:[2014]])</f>
        <v>1</v>
      </c>
      <c r="K212" s="1">
        <v>1</v>
      </c>
    </row>
    <row r="213" spans="1:15" hidden="1" x14ac:dyDescent="0.35">
      <c r="A213" t="s">
        <v>240</v>
      </c>
      <c r="B213" t="s">
        <v>84</v>
      </c>
      <c r="C213" t="s">
        <v>93</v>
      </c>
      <c r="D213" t="s">
        <v>94</v>
      </c>
      <c r="E213">
        <f>SUM(Table1[[#This Row],[2023]:[2014]])</f>
        <v>10</v>
      </c>
      <c r="I213" s="1">
        <v>3</v>
      </c>
      <c r="J213" s="1">
        <v>1</v>
      </c>
      <c r="K213" s="1">
        <v>1</v>
      </c>
      <c r="L213" s="1">
        <v>3</v>
      </c>
      <c r="M213" s="1">
        <v>1</v>
      </c>
      <c r="N213" s="1">
        <v>1</v>
      </c>
    </row>
    <row r="214" spans="1:15" hidden="1" x14ac:dyDescent="0.35">
      <c r="A214" t="s">
        <v>240</v>
      </c>
      <c r="B214" t="s">
        <v>84</v>
      </c>
      <c r="C214" t="s">
        <v>313</v>
      </c>
      <c r="D214" t="s">
        <v>314</v>
      </c>
      <c r="E214">
        <f>SUM(Table1[[#This Row],[2023]:[2014]])</f>
        <v>5</v>
      </c>
      <c r="L214" s="1">
        <v>-1</v>
      </c>
      <c r="M214" s="1">
        <v>6</v>
      </c>
    </row>
    <row r="215" spans="1:15" hidden="1" x14ac:dyDescent="0.35">
      <c r="A215" t="s">
        <v>240</v>
      </c>
      <c r="B215" t="s">
        <v>84</v>
      </c>
      <c r="C215" t="s">
        <v>315</v>
      </c>
      <c r="D215" t="s">
        <v>316</v>
      </c>
      <c r="E215">
        <f>SUM(Table1[[#This Row],[2023]:[2014]])</f>
        <v>13</v>
      </c>
      <c r="M215" s="1">
        <v>1</v>
      </c>
      <c r="N215" s="1">
        <v>9</v>
      </c>
      <c r="O215" s="1">
        <v>3</v>
      </c>
    </row>
    <row r="216" spans="1:15" hidden="1" x14ac:dyDescent="0.35">
      <c r="A216" t="s">
        <v>240</v>
      </c>
      <c r="B216" t="s">
        <v>84</v>
      </c>
      <c r="C216" t="s">
        <v>317</v>
      </c>
      <c r="D216" t="s">
        <v>318</v>
      </c>
      <c r="E216">
        <f>SUM(Table1[[#This Row],[2023]:[2014]])</f>
        <v>1</v>
      </c>
      <c r="O216" s="1">
        <v>1</v>
      </c>
    </row>
    <row r="217" spans="1:15" hidden="1" x14ac:dyDescent="0.35">
      <c r="A217" t="s">
        <v>240</v>
      </c>
      <c r="B217" t="s">
        <v>84</v>
      </c>
      <c r="C217" t="s">
        <v>95</v>
      </c>
      <c r="D217" t="s">
        <v>96</v>
      </c>
      <c r="E217">
        <f>SUM(Table1[[#This Row],[2023]:[2014]])</f>
        <v>4</v>
      </c>
      <c r="G217">
        <v>1</v>
      </c>
      <c r="I217" s="1">
        <v>1</v>
      </c>
      <c r="K217" s="1">
        <v>2</v>
      </c>
    </row>
    <row r="218" spans="1:15" hidden="1" x14ac:dyDescent="0.35">
      <c r="A218" t="s">
        <v>240</v>
      </c>
      <c r="B218" t="s">
        <v>84</v>
      </c>
      <c r="C218" t="s">
        <v>97</v>
      </c>
      <c r="D218" t="s">
        <v>98</v>
      </c>
      <c r="E218">
        <f>SUM(Table1[[#This Row],[2023]:[2014]])</f>
        <v>225</v>
      </c>
      <c r="F218">
        <v>3</v>
      </c>
      <c r="G218">
        <v>7</v>
      </c>
      <c r="H218" s="1">
        <v>4</v>
      </c>
      <c r="I218" s="1">
        <v>14</v>
      </c>
      <c r="J218" s="1">
        <v>21</v>
      </c>
      <c r="K218" s="1">
        <v>21</v>
      </c>
      <c r="L218" s="1">
        <v>38</v>
      </c>
      <c r="M218" s="1">
        <v>25</v>
      </c>
      <c r="N218" s="1">
        <v>38</v>
      </c>
      <c r="O218" s="1">
        <v>54</v>
      </c>
    </row>
    <row r="219" spans="1:15" hidden="1" x14ac:dyDescent="0.35">
      <c r="A219" t="s">
        <v>240</v>
      </c>
      <c r="B219" t="s">
        <v>84</v>
      </c>
      <c r="C219" t="s">
        <v>319</v>
      </c>
      <c r="D219" t="s">
        <v>320</v>
      </c>
      <c r="E219">
        <f>SUM(Table1[[#This Row],[2023]:[2014]])</f>
        <v>12</v>
      </c>
      <c r="I219" s="1">
        <v>1</v>
      </c>
      <c r="J219" s="1">
        <v>1</v>
      </c>
      <c r="L219" s="1">
        <v>6</v>
      </c>
      <c r="M219" s="1">
        <v>2</v>
      </c>
      <c r="N219" s="1">
        <v>2</v>
      </c>
    </row>
    <row r="220" spans="1:15" hidden="1" x14ac:dyDescent="0.35">
      <c r="A220" t="s">
        <v>321</v>
      </c>
      <c r="B220" t="s">
        <v>322</v>
      </c>
      <c r="C220" t="s">
        <v>323</v>
      </c>
      <c r="D220" t="s">
        <v>324</v>
      </c>
      <c r="E220">
        <f>SUM(Table1[[#This Row],[2023]:[2014]])</f>
        <v>2</v>
      </c>
      <c r="L220" s="1">
        <v>2</v>
      </c>
    </row>
    <row r="221" spans="1:15" hidden="1" x14ac:dyDescent="0.35">
      <c r="A221" t="s">
        <v>321</v>
      </c>
      <c r="B221" t="s">
        <v>322</v>
      </c>
      <c r="C221" t="s">
        <v>325</v>
      </c>
      <c r="D221" t="s">
        <v>326</v>
      </c>
      <c r="E221">
        <f>SUM(Table1[[#This Row],[2023]:[2014]])</f>
        <v>3</v>
      </c>
      <c r="I221" s="1">
        <v>3</v>
      </c>
    </row>
    <row r="222" spans="1:15" hidden="1" x14ac:dyDescent="0.35">
      <c r="A222" t="s">
        <v>321</v>
      </c>
      <c r="B222" t="s">
        <v>322</v>
      </c>
      <c r="C222" t="s">
        <v>327</v>
      </c>
      <c r="D222" t="s">
        <v>328</v>
      </c>
      <c r="E222">
        <f>SUM(Table1[[#This Row],[2023]:[2014]])</f>
        <v>70</v>
      </c>
      <c r="G222">
        <v>20</v>
      </c>
      <c r="H222" s="1">
        <v>50</v>
      </c>
    </row>
    <row r="223" spans="1:15" hidden="1" x14ac:dyDescent="0.35">
      <c r="A223" t="s">
        <v>321</v>
      </c>
      <c r="B223" t="s">
        <v>102</v>
      </c>
      <c r="C223" t="s">
        <v>329</v>
      </c>
      <c r="D223" t="s">
        <v>330</v>
      </c>
      <c r="E223">
        <f>SUM(Table1[[#This Row],[2023]:[2014]])</f>
        <v>4</v>
      </c>
      <c r="M223" s="1">
        <v>1</v>
      </c>
      <c r="N223" s="1">
        <v>3</v>
      </c>
    </row>
    <row r="224" spans="1:15" hidden="1" x14ac:dyDescent="0.35">
      <c r="A224" t="s">
        <v>321</v>
      </c>
      <c r="B224" t="s">
        <v>102</v>
      </c>
      <c r="C224" t="s">
        <v>208</v>
      </c>
      <c r="D224" t="s">
        <v>209</v>
      </c>
      <c r="E224">
        <f>SUM(Table1[[#This Row],[2023]:[2014]])</f>
        <v>0</v>
      </c>
      <c r="L224" s="1">
        <v>-1</v>
      </c>
      <c r="M224" s="1">
        <v>1</v>
      </c>
    </row>
    <row r="225" spans="1:15" hidden="1" x14ac:dyDescent="0.35">
      <c r="A225" t="s">
        <v>321</v>
      </c>
      <c r="B225" t="s">
        <v>102</v>
      </c>
      <c r="C225" t="s">
        <v>331</v>
      </c>
      <c r="D225" t="s">
        <v>332</v>
      </c>
      <c r="E225">
        <f>SUM(Table1[[#This Row],[2023]:[2014]])</f>
        <v>1</v>
      </c>
      <c r="O225" s="1">
        <v>1</v>
      </c>
    </row>
    <row r="226" spans="1:15" hidden="1" x14ac:dyDescent="0.35">
      <c r="A226" t="s">
        <v>321</v>
      </c>
      <c r="B226" t="s">
        <v>102</v>
      </c>
      <c r="C226" t="s">
        <v>103</v>
      </c>
      <c r="D226" t="s">
        <v>104</v>
      </c>
      <c r="E226">
        <f>SUM(Table1[[#This Row],[2023]:[2014]])</f>
        <v>1</v>
      </c>
      <c r="I226" s="1">
        <v>1</v>
      </c>
    </row>
    <row r="227" spans="1:15" hidden="1" x14ac:dyDescent="0.35">
      <c r="A227" t="s">
        <v>321</v>
      </c>
      <c r="B227" t="s">
        <v>111</v>
      </c>
      <c r="C227" t="s">
        <v>71</v>
      </c>
      <c r="D227" t="s">
        <v>112</v>
      </c>
      <c r="E227">
        <f>SUM(Table1[[#This Row],[2023]:[2014]])</f>
        <v>-2</v>
      </c>
      <c r="O227" s="1">
        <v>-2</v>
      </c>
    </row>
    <row r="228" spans="1:15" hidden="1" x14ac:dyDescent="0.35">
      <c r="A228" t="s">
        <v>321</v>
      </c>
      <c r="B228" t="s">
        <v>111</v>
      </c>
      <c r="C228" t="s">
        <v>333</v>
      </c>
      <c r="D228" t="s">
        <v>334</v>
      </c>
      <c r="E228">
        <f>SUM(Table1[[#This Row],[2023]:[2014]])</f>
        <v>1</v>
      </c>
      <c r="N228" s="1">
        <v>1</v>
      </c>
    </row>
    <row r="229" spans="1:15" hidden="1" x14ac:dyDescent="0.35">
      <c r="A229" t="s">
        <v>321</v>
      </c>
      <c r="B229" t="s">
        <v>111</v>
      </c>
      <c r="C229" t="s">
        <v>335</v>
      </c>
      <c r="D229" t="s">
        <v>336</v>
      </c>
      <c r="E229">
        <f>SUM(Table1[[#This Row],[2023]:[2014]])</f>
        <v>1</v>
      </c>
      <c r="O229" s="1">
        <v>1</v>
      </c>
    </row>
    <row r="230" spans="1:15" hidden="1" x14ac:dyDescent="0.35">
      <c r="A230" t="s">
        <v>321</v>
      </c>
      <c r="B230" t="s">
        <v>115</v>
      </c>
      <c r="C230" t="s">
        <v>337</v>
      </c>
      <c r="D230" t="s">
        <v>338</v>
      </c>
      <c r="E230">
        <f>SUM(Table1[[#This Row],[2023]:[2014]])</f>
        <v>0</v>
      </c>
      <c r="N230" s="1">
        <v>0</v>
      </c>
    </row>
    <row r="231" spans="1:15" hidden="1" x14ac:dyDescent="0.35">
      <c r="A231" t="s">
        <v>321</v>
      </c>
      <c r="B231" t="s">
        <v>115</v>
      </c>
      <c r="C231" t="s">
        <v>339</v>
      </c>
      <c r="D231" t="s">
        <v>340</v>
      </c>
      <c r="E231">
        <f>SUM(Table1[[#This Row],[2023]:[2014]])</f>
        <v>1</v>
      </c>
      <c r="M231" s="1">
        <v>1</v>
      </c>
    </row>
    <row r="232" spans="1:15" hidden="1" x14ac:dyDescent="0.35">
      <c r="A232" t="s">
        <v>321</v>
      </c>
      <c r="B232" t="s">
        <v>115</v>
      </c>
      <c r="C232" t="s">
        <v>137</v>
      </c>
      <c r="D232" t="s">
        <v>138</v>
      </c>
      <c r="E232">
        <f>SUM(Table1[[#This Row],[2023]:[2014]])</f>
        <v>2</v>
      </c>
      <c r="M232" s="1">
        <v>1</v>
      </c>
      <c r="O232" s="1">
        <v>1</v>
      </c>
    </row>
    <row r="233" spans="1:15" hidden="1" x14ac:dyDescent="0.35">
      <c r="A233" t="s">
        <v>321</v>
      </c>
      <c r="B233" t="s">
        <v>218</v>
      </c>
      <c r="C233" t="s">
        <v>341</v>
      </c>
      <c r="D233" t="s">
        <v>342</v>
      </c>
      <c r="E233">
        <f>SUM(Table1[[#This Row],[2023]:[2014]])</f>
        <v>1</v>
      </c>
      <c r="O233" s="1">
        <v>1</v>
      </c>
    </row>
    <row r="234" spans="1:15" hidden="1" x14ac:dyDescent="0.35">
      <c r="A234" t="s">
        <v>321</v>
      </c>
      <c r="B234" t="s">
        <v>67</v>
      </c>
      <c r="C234" t="s">
        <v>68</v>
      </c>
      <c r="D234" t="s">
        <v>69</v>
      </c>
      <c r="E234">
        <f>SUM(Table1[[#This Row],[2023]:[2014]])</f>
        <v>1</v>
      </c>
      <c r="M234" s="1">
        <v>1</v>
      </c>
    </row>
    <row r="235" spans="1:15" hidden="1" x14ac:dyDescent="0.35">
      <c r="A235" t="s">
        <v>321</v>
      </c>
      <c r="B235" t="s">
        <v>343</v>
      </c>
      <c r="C235" t="s">
        <v>344</v>
      </c>
      <c r="D235" t="s">
        <v>345</v>
      </c>
      <c r="E235">
        <f>SUM(Table1[[#This Row],[2023]:[2014]])</f>
        <v>10</v>
      </c>
      <c r="F235">
        <v>10</v>
      </c>
    </row>
    <row r="236" spans="1:15" hidden="1" x14ac:dyDescent="0.35">
      <c r="A236" t="s">
        <v>321</v>
      </c>
      <c r="B236" t="s">
        <v>258</v>
      </c>
      <c r="C236" t="s">
        <v>346</v>
      </c>
      <c r="D236" t="s">
        <v>347</v>
      </c>
      <c r="E236">
        <f>SUM(Table1[[#This Row],[2023]:[2014]])</f>
        <v>37</v>
      </c>
      <c r="H236" s="1">
        <v>17</v>
      </c>
      <c r="I236" s="1">
        <v>20</v>
      </c>
    </row>
    <row r="237" spans="1:15" hidden="1" x14ac:dyDescent="0.35">
      <c r="A237" t="s">
        <v>321</v>
      </c>
      <c r="B237" t="s">
        <v>258</v>
      </c>
      <c r="C237" t="s">
        <v>259</v>
      </c>
      <c r="D237" t="s">
        <v>260</v>
      </c>
      <c r="E237">
        <f>SUM(Table1[[#This Row],[2023]:[2014]])</f>
        <v>2</v>
      </c>
      <c r="N237" s="1">
        <v>2</v>
      </c>
    </row>
    <row r="238" spans="1:15" hidden="1" x14ac:dyDescent="0.35">
      <c r="A238" t="s">
        <v>321</v>
      </c>
      <c r="B238" t="s">
        <v>70</v>
      </c>
      <c r="C238" t="s">
        <v>71</v>
      </c>
      <c r="D238" t="s">
        <v>150</v>
      </c>
      <c r="E238">
        <f>SUM(Table1[[#This Row],[2023]:[2014]])</f>
        <v>49</v>
      </c>
      <c r="F238">
        <v>2</v>
      </c>
      <c r="G238">
        <v>10</v>
      </c>
      <c r="H238" s="1">
        <v>7</v>
      </c>
      <c r="I238" s="1">
        <v>4</v>
      </c>
      <c r="J238" s="1">
        <v>3</v>
      </c>
      <c r="K238" s="1">
        <v>8</v>
      </c>
      <c r="L238" s="1">
        <v>1</v>
      </c>
      <c r="M238" s="1">
        <v>3</v>
      </c>
      <c r="N238" s="1">
        <v>1</v>
      </c>
      <c r="O238" s="1">
        <v>10</v>
      </c>
    </row>
    <row r="239" spans="1:15" hidden="1" x14ac:dyDescent="0.35">
      <c r="A239" t="s">
        <v>321</v>
      </c>
      <c r="B239" t="s">
        <v>151</v>
      </c>
      <c r="C239" t="s">
        <v>348</v>
      </c>
      <c r="D239" t="s">
        <v>349</v>
      </c>
      <c r="E239">
        <f>SUM(Table1[[#This Row],[2023]:[2014]])</f>
        <v>1</v>
      </c>
      <c r="O239" s="1">
        <v>1</v>
      </c>
    </row>
    <row r="240" spans="1:15" hidden="1" x14ac:dyDescent="0.35">
      <c r="A240" t="s">
        <v>321</v>
      </c>
      <c r="B240" t="s">
        <v>266</v>
      </c>
      <c r="C240" t="s">
        <v>350</v>
      </c>
      <c r="D240" t="s">
        <v>351</v>
      </c>
      <c r="E240">
        <f>SUM(Table1[[#This Row],[2023]:[2014]])</f>
        <v>1</v>
      </c>
      <c r="O240" s="1">
        <v>1</v>
      </c>
    </row>
    <row r="241" spans="1:15" hidden="1" x14ac:dyDescent="0.35">
      <c r="A241" t="s">
        <v>321</v>
      </c>
      <c r="B241" t="s">
        <v>78</v>
      </c>
      <c r="C241" t="s">
        <v>352</v>
      </c>
      <c r="D241" t="s">
        <v>353</v>
      </c>
      <c r="E241">
        <f>SUM(Table1[[#This Row],[2023]:[2014]])</f>
        <v>14</v>
      </c>
      <c r="J241" s="1">
        <v>-22</v>
      </c>
      <c r="K241" s="1">
        <v>30</v>
      </c>
      <c r="N241" s="1">
        <v>-9</v>
      </c>
      <c r="O241" s="1">
        <v>15</v>
      </c>
    </row>
    <row r="242" spans="1:15" hidden="1" x14ac:dyDescent="0.35">
      <c r="A242" t="s">
        <v>321</v>
      </c>
      <c r="B242" t="s">
        <v>78</v>
      </c>
      <c r="C242" t="s">
        <v>354</v>
      </c>
      <c r="D242" t="s">
        <v>355</v>
      </c>
      <c r="E242">
        <f>SUM(Table1[[#This Row],[2023]:[2014]])</f>
        <v>69</v>
      </c>
      <c r="L242" s="1">
        <v>69</v>
      </c>
    </row>
    <row r="243" spans="1:15" hidden="1" x14ac:dyDescent="0.35">
      <c r="A243" t="s">
        <v>321</v>
      </c>
      <c r="B243" t="s">
        <v>78</v>
      </c>
      <c r="C243" t="s">
        <v>356</v>
      </c>
      <c r="D243" t="s">
        <v>357</v>
      </c>
      <c r="E243">
        <f>SUM(Table1[[#This Row],[2023]:[2014]])</f>
        <v>2</v>
      </c>
      <c r="O243" s="1">
        <v>2</v>
      </c>
    </row>
    <row r="244" spans="1:15" hidden="1" x14ac:dyDescent="0.35">
      <c r="A244" t="s">
        <v>321</v>
      </c>
      <c r="B244" t="s">
        <v>78</v>
      </c>
      <c r="C244" t="s">
        <v>358</v>
      </c>
      <c r="D244" t="s">
        <v>359</v>
      </c>
      <c r="E244">
        <f>SUM(Table1[[#This Row],[2023]:[2014]])</f>
        <v>1</v>
      </c>
      <c r="N244" s="1">
        <v>1</v>
      </c>
    </row>
    <row r="245" spans="1:15" hidden="1" x14ac:dyDescent="0.35">
      <c r="A245" t="s">
        <v>321</v>
      </c>
      <c r="B245" t="s">
        <v>78</v>
      </c>
      <c r="C245" t="s">
        <v>162</v>
      </c>
      <c r="D245" t="s">
        <v>163</v>
      </c>
      <c r="E245">
        <f>SUM(Table1[[#This Row],[2023]:[2014]])</f>
        <v>3</v>
      </c>
      <c r="I245" s="1">
        <v>2</v>
      </c>
      <c r="J245" s="1">
        <v>1</v>
      </c>
    </row>
    <row r="246" spans="1:15" hidden="1" x14ac:dyDescent="0.35">
      <c r="A246" t="s">
        <v>321</v>
      </c>
      <c r="B246" t="s">
        <v>78</v>
      </c>
      <c r="C246" t="s">
        <v>164</v>
      </c>
      <c r="D246" t="s">
        <v>165</v>
      </c>
      <c r="E246">
        <f>SUM(Table1[[#This Row],[2023]:[2014]])</f>
        <v>5</v>
      </c>
      <c r="I246" s="1">
        <v>3</v>
      </c>
      <c r="J246" s="1">
        <v>1</v>
      </c>
      <c r="K246" s="1">
        <v>1</v>
      </c>
    </row>
    <row r="247" spans="1:15" hidden="1" x14ac:dyDescent="0.35">
      <c r="A247" t="s">
        <v>321</v>
      </c>
      <c r="B247" t="s">
        <v>169</v>
      </c>
      <c r="C247" t="s">
        <v>170</v>
      </c>
      <c r="D247" t="s">
        <v>171</v>
      </c>
      <c r="E247">
        <f>SUM(Table1[[#This Row],[2023]:[2014]])</f>
        <v>1</v>
      </c>
      <c r="G247">
        <v>1</v>
      </c>
    </row>
    <row r="248" spans="1:15" hidden="1" x14ac:dyDescent="0.35">
      <c r="A248" t="s">
        <v>321</v>
      </c>
      <c r="B248" t="s">
        <v>169</v>
      </c>
      <c r="C248" t="s">
        <v>280</v>
      </c>
      <c r="D248" t="s">
        <v>281</v>
      </c>
      <c r="E248">
        <f>SUM(Table1[[#This Row],[2023]:[2014]])</f>
        <v>4</v>
      </c>
      <c r="J248" s="1">
        <v>1</v>
      </c>
      <c r="M248" s="1">
        <v>2</v>
      </c>
      <c r="N248" s="1">
        <v>1</v>
      </c>
    </row>
    <row r="249" spans="1:15" hidden="1" x14ac:dyDescent="0.35">
      <c r="A249" t="s">
        <v>321</v>
      </c>
      <c r="B249" t="s">
        <v>169</v>
      </c>
      <c r="C249" t="s">
        <v>284</v>
      </c>
      <c r="D249" t="s">
        <v>285</v>
      </c>
      <c r="E249">
        <f>SUM(Table1[[#This Row],[2023]:[2014]])</f>
        <v>1</v>
      </c>
      <c r="J249" s="1">
        <v>1</v>
      </c>
    </row>
    <row r="250" spans="1:15" hidden="1" x14ac:dyDescent="0.35">
      <c r="A250" t="s">
        <v>321</v>
      </c>
      <c r="B250" t="s">
        <v>81</v>
      </c>
      <c r="C250" t="s">
        <v>181</v>
      </c>
      <c r="D250" t="s">
        <v>182</v>
      </c>
      <c r="E250">
        <f>SUM(Table1[[#This Row],[2023]:[2014]])</f>
        <v>3</v>
      </c>
      <c r="G250">
        <v>1</v>
      </c>
      <c r="O250" s="1">
        <v>2</v>
      </c>
    </row>
    <row r="251" spans="1:15" hidden="1" x14ac:dyDescent="0.35">
      <c r="A251" t="s">
        <v>321</v>
      </c>
      <c r="B251" t="s">
        <v>81</v>
      </c>
      <c r="C251" t="s">
        <v>360</v>
      </c>
      <c r="D251" t="s">
        <v>361</v>
      </c>
      <c r="E251">
        <f>SUM(Table1[[#This Row],[2023]:[2014]])</f>
        <v>45</v>
      </c>
      <c r="J251" s="1">
        <v>20</v>
      </c>
      <c r="M251" s="1">
        <v>25</v>
      </c>
    </row>
    <row r="252" spans="1:15" hidden="1" x14ac:dyDescent="0.35">
      <c r="A252" t="s">
        <v>321</v>
      </c>
      <c r="B252" t="s">
        <v>81</v>
      </c>
      <c r="C252" t="s">
        <v>362</v>
      </c>
      <c r="D252" t="s">
        <v>363</v>
      </c>
      <c r="E252">
        <f>SUM(Table1[[#This Row],[2023]:[2014]])</f>
        <v>9</v>
      </c>
      <c r="N252" s="1">
        <v>9</v>
      </c>
    </row>
    <row r="253" spans="1:15" hidden="1" x14ac:dyDescent="0.35">
      <c r="A253" t="s">
        <v>321</v>
      </c>
      <c r="B253" t="s">
        <v>81</v>
      </c>
      <c r="C253" t="s">
        <v>183</v>
      </c>
      <c r="D253" t="s">
        <v>184</v>
      </c>
      <c r="E253">
        <f>SUM(Table1[[#This Row],[2023]:[2014]])</f>
        <v>47</v>
      </c>
      <c r="F253">
        <v>1</v>
      </c>
      <c r="G253">
        <v>17</v>
      </c>
      <c r="H253" s="1">
        <v>12</v>
      </c>
      <c r="I253" s="1">
        <v>17</v>
      </c>
    </row>
    <row r="254" spans="1:15" hidden="1" x14ac:dyDescent="0.35">
      <c r="A254" t="s">
        <v>321</v>
      </c>
      <c r="B254" t="s">
        <v>81</v>
      </c>
      <c r="C254" t="s">
        <v>187</v>
      </c>
      <c r="D254" t="s">
        <v>188</v>
      </c>
      <c r="E254">
        <f>SUM(Table1[[#This Row],[2023]:[2014]])</f>
        <v>4</v>
      </c>
      <c r="F254">
        <v>1</v>
      </c>
      <c r="H254" s="1">
        <v>2</v>
      </c>
      <c r="I254" s="1">
        <v>1</v>
      </c>
    </row>
    <row r="255" spans="1:15" hidden="1" x14ac:dyDescent="0.35">
      <c r="A255" t="s">
        <v>321</v>
      </c>
      <c r="B255" t="s">
        <v>81</v>
      </c>
      <c r="C255" t="s">
        <v>82</v>
      </c>
      <c r="D255" t="s">
        <v>83</v>
      </c>
      <c r="E255">
        <f>SUM(Table1[[#This Row],[2023]:[2014]])</f>
        <v>65</v>
      </c>
      <c r="F255">
        <v>2</v>
      </c>
      <c r="G255">
        <v>11</v>
      </c>
      <c r="H255" s="1">
        <v>8</v>
      </c>
      <c r="I255" s="1">
        <v>6</v>
      </c>
      <c r="J255" s="1">
        <v>2</v>
      </c>
      <c r="M255" s="1">
        <v>4</v>
      </c>
      <c r="N255" s="1">
        <v>19</v>
      </c>
      <c r="O255" s="1">
        <v>13</v>
      </c>
    </row>
    <row r="256" spans="1:15" hidden="1" x14ac:dyDescent="0.35">
      <c r="A256" t="s">
        <v>321</v>
      </c>
      <c r="B256" t="s">
        <v>81</v>
      </c>
      <c r="C256" t="s">
        <v>189</v>
      </c>
      <c r="D256" t="s">
        <v>190</v>
      </c>
      <c r="E256">
        <f>SUM(Table1[[#This Row],[2023]:[2014]])</f>
        <v>15</v>
      </c>
      <c r="H256" s="1">
        <v>15</v>
      </c>
    </row>
    <row r="257" spans="1:15" hidden="1" x14ac:dyDescent="0.35">
      <c r="A257" t="s">
        <v>321</v>
      </c>
      <c r="B257" t="s">
        <v>84</v>
      </c>
      <c r="C257" t="s">
        <v>71</v>
      </c>
      <c r="D257" t="s">
        <v>192</v>
      </c>
      <c r="E257">
        <f>SUM(Table1[[#This Row],[2023]:[2014]])</f>
        <v>196</v>
      </c>
      <c r="F257">
        <v>11</v>
      </c>
      <c r="G257">
        <v>30</v>
      </c>
      <c r="H257" s="1">
        <v>16</v>
      </c>
      <c r="I257" s="1">
        <v>18</v>
      </c>
      <c r="J257" s="1">
        <v>9</v>
      </c>
      <c r="K257" s="1">
        <v>15</v>
      </c>
      <c r="L257" s="1">
        <v>12</v>
      </c>
      <c r="M257" s="1">
        <v>10</v>
      </c>
      <c r="N257" s="1">
        <v>19</v>
      </c>
      <c r="O257" s="1">
        <v>56</v>
      </c>
    </row>
    <row r="258" spans="1:15" hidden="1" x14ac:dyDescent="0.35">
      <c r="A258" t="s">
        <v>321</v>
      </c>
      <c r="B258" t="s">
        <v>84</v>
      </c>
      <c r="C258" t="s">
        <v>87</v>
      </c>
      <c r="D258" t="s">
        <v>88</v>
      </c>
      <c r="E258">
        <f>SUM(Table1[[#This Row],[2023]:[2014]])</f>
        <v>44</v>
      </c>
      <c r="G258">
        <v>3</v>
      </c>
      <c r="H258" s="1">
        <v>6</v>
      </c>
      <c r="I258" s="1">
        <v>12</v>
      </c>
      <c r="J258" s="1">
        <v>3</v>
      </c>
      <c r="K258" s="1">
        <v>8</v>
      </c>
      <c r="L258" s="1">
        <v>5</v>
      </c>
      <c r="M258" s="1">
        <v>4</v>
      </c>
      <c r="N258" s="1">
        <v>2</v>
      </c>
      <c r="O258" s="1">
        <v>1</v>
      </c>
    </row>
    <row r="259" spans="1:15" hidden="1" x14ac:dyDescent="0.35">
      <c r="A259" t="s">
        <v>321</v>
      </c>
      <c r="B259" t="s">
        <v>84</v>
      </c>
      <c r="C259" t="s">
        <v>364</v>
      </c>
      <c r="D259" t="s">
        <v>365</v>
      </c>
      <c r="E259">
        <f>SUM(Table1[[#This Row],[2023]:[2014]])</f>
        <v>2</v>
      </c>
      <c r="K259" s="1">
        <v>0</v>
      </c>
      <c r="L259" s="1">
        <v>2</v>
      </c>
    </row>
    <row r="260" spans="1:15" hidden="1" x14ac:dyDescent="0.35">
      <c r="A260" t="s">
        <v>321</v>
      </c>
      <c r="B260" t="s">
        <v>84</v>
      </c>
      <c r="C260" t="s">
        <v>366</v>
      </c>
      <c r="D260" t="s">
        <v>367</v>
      </c>
      <c r="E260">
        <f>SUM(Table1[[#This Row],[2023]:[2014]])</f>
        <v>4</v>
      </c>
      <c r="M260" s="1">
        <v>2</v>
      </c>
      <c r="N260" s="1">
        <v>2</v>
      </c>
    </row>
    <row r="261" spans="1:15" hidden="1" x14ac:dyDescent="0.35">
      <c r="A261" t="s">
        <v>321</v>
      </c>
      <c r="B261" t="s">
        <v>84</v>
      </c>
      <c r="C261" t="s">
        <v>368</v>
      </c>
      <c r="D261" t="s">
        <v>369</v>
      </c>
      <c r="E261">
        <f>SUM(Table1[[#This Row],[2023]:[2014]])</f>
        <v>1</v>
      </c>
      <c r="N261" s="1">
        <v>1</v>
      </c>
    </row>
    <row r="262" spans="1:15" hidden="1" x14ac:dyDescent="0.35">
      <c r="A262" t="s">
        <v>321</v>
      </c>
      <c r="B262" t="s">
        <v>84</v>
      </c>
      <c r="C262" t="s">
        <v>370</v>
      </c>
      <c r="D262" t="s">
        <v>371</v>
      </c>
      <c r="E262">
        <f>SUM(Table1[[#This Row],[2023]:[2014]])</f>
        <v>0</v>
      </c>
      <c r="H262" s="1">
        <v>0</v>
      </c>
    </row>
    <row r="263" spans="1:15" hidden="1" x14ac:dyDescent="0.35">
      <c r="A263" t="s">
        <v>321</v>
      </c>
      <c r="B263" t="s">
        <v>84</v>
      </c>
      <c r="C263" t="s">
        <v>372</v>
      </c>
      <c r="D263" t="s">
        <v>373</v>
      </c>
      <c r="E263">
        <f>SUM(Table1[[#This Row],[2023]:[2014]])</f>
        <v>0</v>
      </c>
      <c r="L263" s="1">
        <v>0</v>
      </c>
    </row>
    <row r="264" spans="1:15" hidden="1" x14ac:dyDescent="0.35">
      <c r="A264" t="s">
        <v>321</v>
      </c>
      <c r="B264" t="s">
        <v>84</v>
      </c>
      <c r="C264" t="s">
        <v>374</v>
      </c>
      <c r="D264" t="s">
        <v>375</v>
      </c>
      <c r="E264">
        <f>SUM(Table1[[#This Row],[2023]:[2014]])</f>
        <v>0</v>
      </c>
      <c r="L264" s="1">
        <v>0</v>
      </c>
      <c r="M264" s="1">
        <v>0</v>
      </c>
      <c r="N264" s="1">
        <v>0</v>
      </c>
      <c r="O264" s="1">
        <v>0</v>
      </c>
    </row>
    <row r="265" spans="1:15" hidden="1" x14ac:dyDescent="0.35">
      <c r="A265" t="s">
        <v>321</v>
      </c>
      <c r="B265" t="s">
        <v>84</v>
      </c>
      <c r="C265" t="s">
        <v>376</v>
      </c>
      <c r="D265" t="s">
        <v>377</v>
      </c>
      <c r="E265">
        <f>SUM(Table1[[#This Row],[2023]:[2014]])</f>
        <v>1</v>
      </c>
      <c r="H265" s="1">
        <v>1</v>
      </c>
    </row>
    <row r="266" spans="1:15" hidden="1" x14ac:dyDescent="0.35">
      <c r="A266" t="s">
        <v>321</v>
      </c>
      <c r="B266" t="s">
        <v>84</v>
      </c>
      <c r="C266" t="s">
        <v>301</v>
      </c>
      <c r="D266" t="s">
        <v>302</v>
      </c>
      <c r="E266">
        <f>SUM(Table1[[#This Row],[2023]:[2014]])</f>
        <v>2</v>
      </c>
      <c r="L266" s="1">
        <v>1</v>
      </c>
      <c r="O266" s="1">
        <v>1</v>
      </c>
    </row>
    <row r="267" spans="1:15" hidden="1" x14ac:dyDescent="0.35">
      <c r="A267" t="s">
        <v>321</v>
      </c>
      <c r="B267" t="s">
        <v>84</v>
      </c>
      <c r="C267" t="s">
        <v>193</v>
      </c>
      <c r="D267" t="s">
        <v>194</v>
      </c>
      <c r="E267">
        <f>SUM(Table1[[#This Row],[2023]:[2014]])</f>
        <v>1</v>
      </c>
      <c r="I267" s="1">
        <v>1</v>
      </c>
    </row>
    <row r="268" spans="1:15" hidden="1" x14ac:dyDescent="0.35">
      <c r="A268" t="s">
        <v>321</v>
      </c>
      <c r="B268" t="s">
        <v>84</v>
      </c>
      <c r="C268" t="s">
        <v>195</v>
      </c>
      <c r="D268" t="s">
        <v>196</v>
      </c>
      <c r="E268">
        <f>SUM(Table1[[#This Row],[2023]:[2014]])</f>
        <v>54</v>
      </c>
      <c r="I268" s="1">
        <v>7</v>
      </c>
      <c r="J268" s="1">
        <v>4</v>
      </c>
      <c r="K268" s="1">
        <v>1</v>
      </c>
      <c r="L268" s="1">
        <v>31</v>
      </c>
      <c r="M268" s="1">
        <v>-1</v>
      </c>
      <c r="N268" s="1">
        <v>5</v>
      </c>
      <c r="O268" s="1">
        <v>7</v>
      </c>
    </row>
    <row r="269" spans="1:15" hidden="1" x14ac:dyDescent="0.35">
      <c r="A269" t="s">
        <v>321</v>
      </c>
      <c r="B269" t="s">
        <v>84</v>
      </c>
      <c r="C269" t="s">
        <v>201</v>
      </c>
      <c r="D269" t="s">
        <v>202</v>
      </c>
      <c r="E269">
        <f>SUM(Table1[[#This Row],[2023]:[2014]])</f>
        <v>2</v>
      </c>
      <c r="H269" s="1">
        <v>1</v>
      </c>
      <c r="K269" s="1">
        <v>1</v>
      </c>
    </row>
    <row r="270" spans="1:15" hidden="1" x14ac:dyDescent="0.35">
      <c r="A270" t="s">
        <v>321</v>
      </c>
      <c r="B270" t="s">
        <v>84</v>
      </c>
      <c r="C270" t="s">
        <v>203</v>
      </c>
      <c r="D270" t="s">
        <v>204</v>
      </c>
      <c r="E270">
        <f>SUM(Table1[[#This Row],[2023]:[2014]])</f>
        <v>2</v>
      </c>
      <c r="H270" s="1">
        <v>1</v>
      </c>
      <c r="L270" s="1">
        <v>1</v>
      </c>
    </row>
    <row r="271" spans="1:15" hidden="1" x14ac:dyDescent="0.35">
      <c r="A271" t="s">
        <v>321</v>
      </c>
      <c r="B271" t="s">
        <v>84</v>
      </c>
      <c r="C271" t="s">
        <v>89</v>
      </c>
      <c r="D271" t="s">
        <v>90</v>
      </c>
      <c r="E271">
        <f>SUM(Table1[[#This Row],[2023]:[2014]])</f>
        <v>43</v>
      </c>
      <c r="F271">
        <v>4</v>
      </c>
      <c r="G271">
        <v>13</v>
      </c>
      <c r="H271" s="1">
        <v>4</v>
      </c>
      <c r="J271" s="1">
        <v>7</v>
      </c>
      <c r="K271" s="1">
        <v>2</v>
      </c>
      <c r="M271" s="1">
        <v>2</v>
      </c>
      <c r="N271" s="1">
        <v>10</v>
      </c>
      <c r="O271" s="1">
        <v>1</v>
      </c>
    </row>
    <row r="272" spans="1:15" hidden="1" x14ac:dyDescent="0.35">
      <c r="A272" t="s">
        <v>321</v>
      </c>
      <c r="B272" t="s">
        <v>84</v>
      </c>
      <c r="C272" t="s">
        <v>378</v>
      </c>
      <c r="D272" t="s">
        <v>379</v>
      </c>
      <c r="E272">
        <f>SUM(Table1[[#This Row],[2023]:[2014]])</f>
        <v>3</v>
      </c>
      <c r="N272" s="1">
        <v>3</v>
      </c>
    </row>
    <row r="273" spans="1:15" hidden="1" x14ac:dyDescent="0.35">
      <c r="A273" t="s">
        <v>321</v>
      </c>
      <c r="B273" t="s">
        <v>84</v>
      </c>
      <c r="C273" t="s">
        <v>309</v>
      </c>
      <c r="D273" t="s">
        <v>310</v>
      </c>
      <c r="E273">
        <f>SUM(Table1[[#This Row],[2023]:[2014]])</f>
        <v>1</v>
      </c>
      <c r="N273" s="1">
        <v>1</v>
      </c>
    </row>
    <row r="274" spans="1:15" hidden="1" x14ac:dyDescent="0.35">
      <c r="A274" t="s">
        <v>321</v>
      </c>
      <c r="B274" t="s">
        <v>84</v>
      </c>
      <c r="C274" t="s">
        <v>205</v>
      </c>
      <c r="D274" t="s">
        <v>206</v>
      </c>
      <c r="E274">
        <f>SUM(Table1[[#This Row],[2023]:[2014]])</f>
        <v>15</v>
      </c>
      <c r="G274">
        <v>1</v>
      </c>
      <c r="H274" s="1">
        <v>3</v>
      </c>
      <c r="I274" s="1">
        <v>1</v>
      </c>
      <c r="K274" s="1">
        <v>2</v>
      </c>
      <c r="L274" s="1">
        <v>4</v>
      </c>
      <c r="N274" s="1">
        <v>4</v>
      </c>
    </row>
    <row r="275" spans="1:15" hidden="1" x14ac:dyDescent="0.35">
      <c r="A275" t="s">
        <v>321</v>
      </c>
      <c r="B275" t="s">
        <v>84</v>
      </c>
      <c r="C275" t="s">
        <v>93</v>
      </c>
      <c r="D275" t="s">
        <v>94</v>
      </c>
      <c r="E275">
        <f>SUM(Table1[[#This Row],[2023]:[2014]])</f>
        <v>5</v>
      </c>
      <c r="H275" s="1">
        <v>2</v>
      </c>
      <c r="I275" s="1">
        <v>2</v>
      </c>
      <c r="J275" s="1">
        <v>1</v>
      </c>
    </row>
    <row r="276" spans="1:15" hidden="1" x14ac:dyDescent="0.35">
      <c r="A276" t="s">
        <v>321</v>
      </c>
      <c r="B276" t="s">
        <v>84</v>
      </c>
      <c r="C276" t="s">
        <v>95</v>
      </c>
      <c r="D276" t="s">
        <v>96</v>
      </c>
      <c r="E276">
        <f>SUM(Table1[[#This Row],[2023]:[2014]])</f>
        <v>1</v>
      </c>
      <c r="K276" s="1">
        <v>1</v>
      </c>
    </row>
    <row r="277" spans="1:15" hidden="1" x14ac:dyDescent="0.35">
      <c r="A277" t="s">
        <v>321</v>
      </c>
      <c r="B277" t="s">
        <v>84</v>
      </c>
      <c r="C277" t="s">
        <v>97</v>
      </c>
      <c r="D277" t="s">
        <v>98</v>
      </c>
      <c r="E277">
        <f>SUM(Table1[[#This Row],[2023]:[2014]])</f>
        <v>63</v>
      </c>
      <c r="G277">
        <v>2</v>
      </c>
      <c r="H277" s="1">
        <v>1</v>
      </c>
      <c r="I277" s="1">
        <v>3</v>
      </c>
      <c r="J277" s="1">
        <v>10</v>
      </c>
      <c r="K277" s="1">
        <v>7</v>
      </c>
      <c r="L277" s="1">
        <v>13</v>
      </c>
      <c r="M277" s="1">
        <v>15</v>
      </c>
      <c r="N277" s="1">
        <v>6</v>
      </c>
      <c r="O277" s="1">
        <v>6</v>
      </c>
    </row>
    <row r="278" spans="1:15" hidden="1" x14ac:dyDescent="0.35">
      <c r="A278" t="s">
        <v>321</v>
      </c>
      <c r="B278" t="s">
        <v>84</v>
      </c>
      <c r="C278" t="s">
        <v>319</v>
      </c>
      <c r="D278" t="s">
        <v>320</v>
      </c>
      <c r="E278">
        <f>SUM(Table1[[#This Row],[2023]:[2014]])</f>
        <v>5</v>
      </c>
      <c r="J278" s="1">
        <v>2</v>
      </c>
      <c r="K278" s="1">
        <v>1</v>
      </c>
      <c r="L278" s="1">
        <v>1</v>
      </c>
      <c r="N278" s="1">
        <v>1</v>
      </c>
    </row>
    <row r="279" spans="1:15" hidden="1" x14ac:dyDescent="0.35">
      <c r="A279" t="s">
        <v>380</v>
      </c>
      <c r="B279" t="s">
        <v>322</v>
      </c>
      <c r="C279" t="s">
        <v>325</v>
      </c>
      <c r="D279" t="s">
        <v>326</v>
      </c>
      <c r="E279">
        <f>SUM(Table1[[#This Row],[2023]:[2014]])</f>
        <v>3</v>
      </c>
      <c r="I279" s="1">
        <v>3</v>
      </c>
    </row>
    <row r="280" spans="1:15" hidden="1" x14ac:dyDescent="0.35">
      <c r="A280" t="s">
        <v>380</v>
      </c>
      <c r="B280" t="s">
        <v>100</v>
      </c>
      <c r="C280" t="s">
        <v>71</v>
      </c>
      <c r="D280" t="s">
        <v>101</v>
      </c>
      <c r="E280">
        <f>SUM(Table1[[#This Row],[2023]:[2014]])</f>
        <v>5</v>
      </c>
      <c r="F280">
        <v>1</v>
      </c>
      <c r="H280" s="1">
        <v>1</v>
      </c>
      <c r="I280" s="1">
        <v>1</v>
      </c>
      <c r="J280" s="1">
        <v>2</v>
      </c>
    </row>
    <row r="281" spans="1:15" hidden="1" x14ac:dyDescent="0.35">
      <c r="A281" t="s">
        <v>380</v>
      </c>
      <c r="B281" t="s">
        <v>100</v>
      </c>
      <c r="C281" t="s">
        <v>381</v>
      </c>
      <c r="D281" t="s">
        <v>382</v>
      </c>
      <c r="E281">
        <f>SUM(Table1[[#This Row],[2023]:[2014]])</f>
        <v>1</v>
      </c>
      <c r="O281" s="1">
        <v>1</v>
      </c>
    </row>
    <row r="282" spans="1:15" hidden="1" x14ac:dyDescent="0.35">
      <c r="A282" t="s">
        <v>380</v>
      </c>
      <c r="B282" t="s">
        <v>383</v>
      </c>
      <c r="C282" t="s">
        <v>384</v>
      </c>
      <c r="D282" t="s">
        <v>385</v>
      </c>
      <c r="E282">
        <f>SUM(Table1[[#This Row],[2023]:[2014]])</f>
        <v>1</v>
      </c>
      <c r="M282" s="1">
        <v>1</v>
      </c>
    </row>
    <row r="283" spans="1:15" hidden="1" x14ac:dyDescent="0.35">
      <c r="A283" t="s">
        <v>380</v>
      </c>
      <c r="B283" t="s">
        <v>244</v>
      </c>
      <c r="C283" t="s">
        <v>245</v>
      </c>
      <c r="D283" t="s">
        <v>246</v>
      </c>
      <c r="E283">
        <f>SUM(Table1[[#This Row],[2023]:[2014]])</f>
        <v>1</v>
      </c>
      <c r="F283">
        <v>1</v>
      </c>
    </row>
    <row r="284" spans="1:15" hidden="1" x14ac:dyDescent="0.35">
      <c r="A284" t="s">
        <v>380</v>
      </c>
      <c r="B284" t="s">
        <v>111</v>
      </c>
      <c r="C284" t="s">
        <v>71</v>
      </c>
      <c r="D284" t="s">
        <v>112</v>
      </c>
      <c r="E284">
        <f>SUM(Table1[[#This Row],[2023]:[2014]])</f>
        <v>2</v>
      </c>
      <c r="K284" s="1">
        <v>2</v>
      </c>
    </row>
    <row r="285" spans="1:15" hidden="1" x14ac:dyDescent="0.35">
      <c r="A285" t="s">
        <v>380</v>
      </c>
      <c r="B285" t="s">
        <v>386</v>
      </c>
      <c r="C285" t="s">
        <v>387</v>
      </c>
      <c r="D285" t="s">
        <v>388</v>
      </c>
      <c r="E285">
        <f>SUM(Table1[[#This Row],[2023]:[2014]])</f>
        <v>0</v>
      </c>
      <c r="O285" s="1">
        <v>0</v>
      </c>
    </row>
    <row r="286" spans="1:15" hidden="1" x14ac:dyDescent="0.35">
      <c r="A286" t="s">
        <v>380</v>
      </c>
      <c r="B286" t="s">
        <v>115</v>
      </c>
      <c r="C286" t="s">
        <v>71</v>
      </c>
      <c r="D286" t="s">
        <v>116</v>
      </c>
      <c r="E286">
        <f>SUM(Table1[[#This Row],[2023]:[2014]])</f>
        <v>1</v>
      </c>
      <c r="I286" s="1">
        <v>1</v>
      </c>
    </row>
    <row r="287" spans="1:15" hidden="1" x14ac:dyDescent="0.35">
      <c r="A287" t="s">
        <v>380</v>
      </c>
      <c r="B287" t="s">
        <v>115</v>
      </c>
      <c r="C287" t="s">
        <v>71</v>
      </c>
      <c r="D287" t="s">
        <v>117</v>
      </c>
      <c r="E287">
        <f>SUM(Table1[[#This Row],[2023]:[2014]])</f>
        <v>3</v>
      </c>
      <c r="F287">
        <v>-1</v>
      </c>
      <c r="H287" s="1">
        <v>-1</v>
      </c>
      <c r="I287" s="1">
        <v>-2</v>
      </c>
      <c r="M287" s="1">
        <v>7</v>
      </c>
    </row>
    <row r="288" spans="1:15" hidden="1" x14ac:dyDescent="0.35">
      <c r="A288" t="s">
        <v>380</v>
      </c>
      <c r="B288" t="s">
        <v>115</v>
      </c>
      <c r="C288" t="s">
        <v>71</v>
      </c>
      <c r="D288" t="s">
        <v>119</v>
      </c>
      <c r="E288">
        <f>SUM(Table1[[#This Row],[2023]:[2014]])</f>
        <v>2</v>
      </c>
      <c r="I288" s="1">
        <v>2</v>
      </c>
      <c r="K288" s="1">
        <v>0</v>
      </c>
    </row>
    <row r="289" spans="1:15" hidden="1" x14ac:dyDescent="0.35">
      <c r="A289" t="s">
        <v>380</v>
      </c>
      <c r="B289" t="s">
        <v>115</v>
      </c>
      <c r="C289" t="s">
        <v>71</v>
      </c>
      <c r="D289" t="s">
        <v>121</v>
      </c>
      <c r="E289">
        <f>SUM(Table1[[#This Row],[2023]:[2014]])</f>
        <v>1</v>
      </c>
      <c r="H289" s="1">
        <v>1</v>
      </c>
      <c r="I289" s="1">
        <v>0</v>
      </c>
    </row>
    <row r="290" spans="1:15" hidden="1" x14ac:dyDescent="0.35">
      <c r="A290" t="s">
        <v>380</v>
      </c>
      <c r="B290" t="s">
        <v>115</v>
      </c>
      <c r="C290" t="s">
        <v>71</v>
      </c>
      <c r="D290" t="s">
        <v>389</v>
      </c>
      <c r="E290">
        <f>SUM(Table1[[#This Row],[2023]:[2014]])</f>
        <v>1</v>
      </c>
      <c r="G290">
        <v>1</v>
      </c>
    </row>
    <row r="291" spans="1:15" hidden="1" x14ac:dyDescent="0.35">
      <c r="A291" t="s">
        <v>380</v>
      </c>
      <c r="B291" t="s">
        <v>115</v>
      </c>
      <c r="C291" t="s">
        <v>71</v>
      </c>
      <c r="D291" t="s">
        <v>123</v>
      </c>
      <c r="E291">
        <f>SUM(Table1[[#This Row],[2023]:[2014]])</f>
        <v>3</v>
      </c>
      <c r="G291">
        <v>3</v>
      </c>
    </row>
    <row r="292" spans="1:15" hidden="1" x14ac:dyDescent="0.35">
      <c r="A292" t="s">
        <v>380</v>
      </c>
      <c r="B292" t="s">
        <v>115</v>
      </c>
      <c r="C292" t="s">
        <v>71</v>
      </c>
      <c r="D292" t="s">
        <v>124</v>
      </c>
      <c r="E292">
        <f>SUM(Table1[[#This Row],[2023]:[2014]])</f>
        <v>1</v>
      </c>
      <c r="J292" s="1">
        <v>1</v>
      </c>
    </row>
    <row r="293" spans="1:15" hidden="1" x14ac:dyDescent="0.35">
      <c r="A293" t="s">
        <v>380</v>
      </c>
      <c r="B293" t="s">
        <v>115</v>
      </c>
      <c r="C293" t="s">
        <v>71</v>
      </c>
      <c r="D293" t="s">
        <v>126</v>
      </c>
      <c r="E293">
        <f>SUM(Table1[[#This Row],[2023]:[2014]])</f>
        <v>1</v>
      </c>
      <c r="F293">
        <v>1</v>
      </c>
    </row>
    <row r="294" spans="1:15" hidden="1" x14ac:dyDescent="0.35">
      <c r="A294" t="s">
        <v>380</v>
      </c>
      <c r="B294" t="s">
        <v>218</v>
      </c>
      <c r="C294" t="s">
        <v>390</v>
      </c>
      <c r="D294" t="s">
        <v>391</v>
      </c>
      <c r="E294">
        <f>SUM(Table1[[#This Row],[2023]:[2014]])</f>
        <v>5</v>
      </c>
      <c r="M294" s="1">
        <v>1</v>
      </c>
      <c r="O294" s="1">
        <v>4</v>
      </c>
    </row>
    <row r="295" spans="1:15" hidden="1" x14ac:dyDescent="0.35">
      <c r="A295" t="s">
        <v>380</v>
      </c>
      <c r="B295" t="s">
        <v>253</v>
      </c>
      <c r="C295" t="s">
        <v>256</v>
      </c>
      <c r="D295" t="s">
        <v>257</v>
      </c>
      <c r="E295">
        <f>SUM(Table1[[#This Row],[2023]:[2014]])</f>
        <v>3</v>
      </c>
      <c r="J295" s="1">
        <v>3</v>
      </c>
    </row>
    <row r="296" spans="1:15" hidden="1" x14ac:dyDescent="0.35">
      <c r="A296" t="s">
        <v>380</v>
      </c>
      <c r="B296" t="s">
        <v>343</v>
      </c>
      <c r="C296" t="s">
        <v>344</v>
      </c>
      <c r="D296" t="s">
        <v>345</v>
      </c>
      <c r="E296">
        <f>SUM(Table1[[#This Row],[2023]:[2014]])</f>
        <v>1</v>
      </c>
      <c r="J296" s="1">
        <v>1</v>
      </c>
    </row>
    <row r="297" spans="1:15" hidden="1" x14ac:dyDescent="0.35">
      <c r="A297" t="s">
        <v>380</v>
      </c>
      <c r="B297" t="s">
        <v>258</v>
      </c>
      <c r="C297" t="s">
        <v>392</v>
      </c>
      <c r="D297" t="s">
        <v>393</v>
      </c>
      <c r="E297">
        <f>SUM(Table1[[#This Row],[2023]:[2014]])</f>
        <v>2</v>
      </c>
      <c r="K297" s="1">
        <v>1</v>
      </c>
      <c r="N297" s="1">
        <v>1</v>
      </c>
    </row>
    <row r="298" spans="1:15" hidden="1" x14ac:dyDescent="0.35">
      <c r="A298" t="s">
        <v>380</v>
      </c>
      <c r="B298" t="s">
        <v>258</v>
      </c>
      <c r="C298" t="s">
        <v>346</v>
      </c>
      <c r="D298" t="s">
        <v>347</v>
      </c>
      <c r="E298">
        <f>SUM(Table1[[#This Row],[2023]:[2014]])</f>
        <v>13</v>
      </c>
      <c r="I298" s="1">
        <v>13</v>
      </c>
    </row>
    <row r="299" spans="1:15" hidden="1" x14ac:dyDescent="0.35">
      <c r="A299" t="s">
        <v>380</v>
      </c>
      <c r="B299" t="s">
        <v>70</v>
      </c>
      <c r="C299" t="s">
        <v>71</v>
      </c>
      <c r="D299" t="s">
        <v>72</v>
      </c>
      <c r="E299">
        <f>SUM(Table1[[#This Row],[2023]:[2014]])</f>
        <v>-6</v>
      </c>
      <c r="F299">
        <v>-4</v>
      </c>
      <c r="I299" s="1">
        <v>-6</v>
      </c>
      <c r="M299" s="1">
        <v>4</v>
      </c>
    </row>
    <row r="300" spans="1:15" hidden="1" x14ac:dyDescent="0.35">
      <c r="A300" t="s">
        <v>380</v>
      </c>
      <c r="B300" t="s">
        <v>394</v>
      </c>
      <c r="C300" t="s">
        <v>395</v>
      </c>
      <c r="D300" t="s">
        <v>396</v>
      </c>
      <c r="E300">
        <f>SUM(Table1[[#This Row],[2023]:[2014]])</f>
        <v>1</v>
      </c>
      <c r="M300" s="1">
        <v>1</v>
      </c>
    </row>
    <row r="301" spans="1:15" hidden="1" x14ac:dyDescent="0.35">
      <c r="A301" t="s">
        <v>380</v>
      </c>
      <c r="B301" t="s">
        <v>151</v>
      </c>
      <c r="C301" t="s">
        <v>397</v>
      </c>
      <c r="D301" t="s">
        <v>398</v>
      </c>
      <c r="E301">
        <f>SUM(Table1[[#This Row],[2023]:[2014]])</f>
        <v>1</v>
      </c>
      <c r="I301" s="1">
        <v>1</v>
      </c>
    </row>
    <row r="302" spans="1:15" hidden="1" x14ac:dyDescent="0.35">
      <c r="A302" t="s">
        <v>380</v>
      </c>
      <c r="B302" t="s">
        <v>266</v>
      </c>
      <c r="C302" t="s">
        <v>267</v>
      </c>
      <c r="D302" t="s">
        <v>268</v>
      </c>
      <c r="E302">
        <f>SUM(Table1[[#This Row],[2023]:[2014]])</f>
        <v>1</v>
      </c>
      <c r="L302" s="1">
        <v>1</v>
      </c>
    </row>
    <row r="303" spans="1:15" hidden="1" x14ac:dyDescent="0.35">
      <c r="A303" t="s">
        <v>380</v>
      </c>
      <c r="B303" t="s">
        <v>73</v>
      </c>
      <c r="C303" t="s">
        <v>71</v>
      </c>
      <c r="D303" t="s">
        <v>159</v>
      </c>
      <c r="E303">
        <f>SUM(Table1[[#This Row],[2023]:[2014]])</f>
        <v>7</v>
      </c>
      <c r="G303">
        <v>1</v>
      </c>
      <c r="I303" s="1">
        <v>3</v>
      </c>
      <c r="J303" s="1">
        <v>3</v>
      </c>
    </row>
    <row r="304" spans="1:15" hidden="1" x14ac:dyDescent="0.35">
      <c r="A304" t="s">
        <v>380</v>
      </c>
      <c r="B304" t="s">
        <v>73</v>
      </c>
      <c r="C304" t="s">
        <v>71</v>
      </c>
      <c r="D304" t="s">
        <v>74</v>
      </c>
      <c r="E304">
        <f>SUM(Table1[[#This Row],[2023]:[2014]])</f>
        <v>5</v>
      </c>
      <c r="G304">
        <v>1</v>
      </c>
      <c r="H304" s="1">
        <v>1</v>
      </c>
      <c r="I304" s="1">
        <v>2</v>
      </c>
      <c r="J304" s="1">
        <v>1</v>
      </c>
    </row>
    <row r="305" spans="1:15" hidden="1" x14ac:dyDescent="0.35">
      <c r="A305" t="s">
        <v>380</v>
      </c>
      <c r="B305" t="s">
        <v>73</v>
      </c>
      <c r="C305" t="s">
        <v>71</v>
      </c>
      <c r="D305" t="s">
        <v>75</v>
      </c>
      <c r="E305">
        <f>SUM(Table1[[#This Row],[2023]:[2014]])</f>
        <v>7</v>
      </c>
      <c r="F305">
        <v>1</v>
      </c>
      <c r="G305">
        <v>2</v>
      </c>
      <c r="I305" s="1">
        <v>4</v>
      </c>
    </row>
    <row r="306" spans="1:15" hidden="1" x14ac:dyDescent="0.35">
      <c r="A306" t="s">
        <v>380</v>
      </c>
      <c r="B306" t="s">
        <v>73</v>
      </c>
      <c r="C306" t="s">
        <v>71</v>
      </c>
      <c r="D306" t="s">
        <v>76</v>
      </c>
      <c r="E306">
        <f>SUM(Table1[[#This Row],[2023]:[2014]])</f>
        <v>9</v>
      </c>
      <c r="G306">
        <v>4</v>
      </c>
      <c r="H306" s="1">
        <v>1</v>
      </c>
      <c r="I306" s="1">
        <v>1</v>
      </c>
      <c r="J306" s="1">
        <v>3</v>
      </c>
    </row>
    <row r="307" spans="1:15" hidden="1" x14ac:dyDescent="0.35">
      <c r="A307" t="s">
        <v>380</v>
      </c>
      <c r="B307" t="s">
        <v>73</v>
      </c>
      <c r="C307" t="s">
        <v>71</v>
      </c>
      <c r="D307" t="s">
        <v>77</v>
      </c>
      <c r="E307">
        <f>SUM(Table1[[#This Row],[2023]:[2014]])</f>
        <v>3</v>
      </c>
      <c r="G307">
        <v>3</v>
      </c>
    </row>
    <row r="308" spans="1:15" hidden="1" x14ac:dyDescent="0.35">
      <c r="A308" t="s">
        <v>380</v>
      </c>
      <c r="B308" t="s">
        <v>399</v>
      </c>
      <c r="C308" t="s">
        <v>400</v>
      </c>
      <c r="D308" t="s">
        <v>401</v>
      </c>
      <c r="E308">
        <f>SUM(Table1[[#This Row],[2023]:[2014]])</f>
        <v>1</v>
      </c>
      <c r="H308" s="1">
        <v>1</v>
      </c>
    </row>
    <row r="309" spans="1:15" hidden="1" x14ac:dyDescent="0.35">
      <c r="A309" t="s">
        <v>380</v>
      </c>
      <c r="B309" t="s">
        <v>271</v>
      </c>
      <c r="C309" t="s">
        <v>272</v>
      </c>
      <c r="D309" t="s">
        <v>273</v>
      </c>
      <c r="E309">
        <f>SUM(Table1[[#This Row],[2023]:[2014]])</f>
        <v>1</v>
      </c>
      <c r="J309" s="1">
        <v>1</v>
      </c>
    </row>
    <row r="310" spans="1:15" hidden="1" x14ac:dyDescent="0.35">
      <c r="A310" t="s">
        <v>380</v>
      </c>
      <c r="B310" t="s">
        <v>271</v>
      </c>
      <c r="C310" t="s">
        <v>402</v>
      </c>
      <c r="D310" t="s">
        <v>403</v>
      </c>
      <c r="E310">
        <f>SUM(Table1[[#This Row],[2023]:[2014]])</f>
        <v>1</v>
      </c>
      <c r="H310" s="1">
        <v>1</v>
      </c>
    </row>
    <row r="311" spans="1:15" hidden="1" x14ac:dyDescent="0.35">
      <c r="A311" t="s">
        <v>380</v>
      </c>
      <c r="B311" t="s">
        <v>271</v>
      </c>
      <c r="C311" t="s">
        <v>404</v>
      </c>
      <c r="D311" t="s">
        <v>405</v>
      </c>
      <c r="E311">
        <f>SUM(Table1[[#This Row],[2023]:[2014]])</f>
        <v>3</v>
      </c>
      <c r="N311" s="1">
        <v>2</v>
      </c>
      <c r="O311" s="1">
        <v>1</v>
      </c>
    </row>
    <row r="312" spans="1:15" hidden="1" x14ac:dyDescent="0.35">
      <c r="A312" t="s">
        <v>380</v>
      </c>
      <c r="B312" t="s">
        <v>224</v>
      </c>
      <c r="C312" t="s">
        <v>406</v>
      </c>
      <c r="D312" t="s">
        <v>407</v>
      </c>
      <c r="E312">
        <f>SUM(Table1[[#This Row],[2023]:[2014]])</f>
        <v>1</v>
      </c>
      <c r="O312" s="1">
        <v>1</v>
      </c>
    </row>
    <row r="313" spans="1:15" hidden="1" x14ac:dyDescent="0.35">
      <c r="A313" t="s">
        <v>380</v>
      </c>
      <c r="B313" t="s">
        <v>227</v>
      </c>
      <c r="C313" t="s">
        <v>228</v>
      </c>
      <c r="D313" t="s">
        <v>229</v>
      </c>
      <c r="E313">
        <f>SUM(Table1[[#This Row],[2023]:[2014]])</f>
        <v>2</v>
      </c>
      <c r="L313" s="1">
        <v>2</v>
      </c>
    </row>
    <row r="314" spans="1:15" hidden="1" x14ac:dyDescent="0.35">
      <c r="A314" t="s">
        <v>380</v>
      </c>
      <c r="B314" t="s">
        <v>78</v>
      </c>
      <c r="C314" t="s">
        <v>352</v>
      </c>
      <c r="D314" t="s">
        <v>353</v>
      </c>
      <c r="E314">
        <f>SUM(Table1[[#This Row],[2023]:[2014]])</f>
        <v>4</v>
      </c>
      <c r="N314" s="1">
        <v>-11</v>
      </c>
      <c r="O314" s="1">
        <v>15</v>
      </c>
    </row>
    <row r="315" spans="1:15" hidden="1" x14ac:dyDescent="0.35">
      <c r="A315" t="s">
        <v>380</v>
      </c>
      <c r="B315" t="s">
        <v>78</v>
      </c>
      <c r="C315" t="s">
        <v>354</v>
      </c>
      <c r="D315" t="s">
        <v>355</v>
      </c>
      <c r="E315">
        <f>SUM(Table1[[#This Row],[2023]:[2014]])</f>
        <v>3</v>
      </c>
      <c r="I315" s="1">
        <v>3</v>
      </c>
    </row>
    <row r="316" spans="1:15" hidden="1" x14ac:dyDescent="0.35">
      <c r="A316" t="s">
        <v>380</v>
      </c>
      <c r="B316" t="s">
        <v>78</v>
      </c>
      <c r="C316" t="s">
        <v>408</v>
      </c>
      <c r="D316" t="s">
        <v>409</v>
      </c>
      <c r="E316">
        <f>SUM(Table1[[#This Row],[2023]:[2014]])</f>
        <v>1</v>
      </c>
      <c r="N316" s="1">
        <v>1</v>
      </c>
    </row>
    <row r="317" spans="1:15" hidden="1" x14ac:dyDescent="0.35">
      <c r="A317" t="s">
        <v>380</v>
      </c>
      <c r="B317" t="s">
        <v>78</v>
      </c>
      <c r="C317" t="s">
        <v>356</v>
      </c>
      <c r="D317" t="s">
        <v>357</v>
      </c>
      <c r="E317">
        <f>SUM(Table1[[#This Row],[2023]:[2014]])</f>
        <v>4</v>
      </c>
      <c r="N317" s="1">
        <v>1</v>
      </c>
      <c r="O317" s="1">
        <v>3</v>
      </c>
    </row>
    <row r="318" spans="1:15" hidden="1" x14ac:dyDescent="0.35">
      <c r="A318" t="s">
        <v>380</v>
      </c>
      <c r="B318" t="s">
        <v>78</v>
      </c>
      <c r="C318" t="s">
        <v>276</v>
      </c>
      <c r="D318" t="s">
        <v>277</v>
      </c>
      <c r="E318">
        <f>SUM(Table1[[#This Row],[2023]:[2014]])</f>
        <v>4</v>
      </c>
      <c r="M318" s="1">
        <v>2</v>
      </c>
      <c r="N318" s="1">
        <v>2</v>
      </c>
    </row>
    <row r="319" spans="1:15" hidden="1" x14ac:dyDescent="0.35">
      <c r="A319" t="s">
        <v>380</v>
      </c>
      <c r="B319" t="s">
        <v>78</v>
      </c>
      <c r="C319" t="s">
        <v>410</v>
      </c>
      <c r="D319" t="s">
        <v>411</v>
      </c>
      <c r="E319">
        <f>SUM(Table1[[#This Row],[2023]:[2014]])</f>
        <v>1</v>
      </c>
      <c r="O319" s="1">
        <v>1</v>
      </c>
    </row>
    <row r="320" spans="1:15" hidden="1" x14ac:dyDescent="0.35">
      <c r="A320" t="s">
        <v>380</v>
      </c>
      <c r="B320" t="s">
        <v>78</v>
      </c>
      <c r="C320" t="s">
        <v>164</v>
      </c>
      <c r="D320" t="s">
        <v>165</v>
      </c>
      <c r="E320">
        <f>SUM(Table1[[#This Row],[2023]:[2014]])</f>
        <v>5</v>
      </c>
      <c r="I320" s="1">
        <v>4</v>
      </c>
      <c r="K320" s="1">
        <v>1</v>
      </c>
    </row>
    <row r="321" spans="1:15" hidden="1" x14ac:dyDescent="0.35">
      <c r="A321" t="s">
        <v>380</v>
      </c>
      <c r="B321" t="s">
        <v>169</v>
      </c>
      <c r="C321" t="s">
        <v>280</v>
      </c>
      <c r="D321" t="s">
        <v>281</v>
      </c>
      <c r="E321">
        <f>SUM(Table1[[#This Row],[2023]:[2014]])</f>
        <v>4</v>
      </c>
      <c r="O321" s="1">
        <v>4</v>
      </c>
    </row>
    <row r="322" spans="1:15" hidden="1" x14ac:dyDescent="0.35">
      <c r="A322" t="s">
        <v>380</v>
      </c>
      <c r="B322" t="s">
        <v>169</v>
      </c>
      <c r="C322" t="s">
        <v>282</v>
      </c>
      <c r="D322" t="s">
        <v>283</v>
      </c>
      <c r="E322">
        <f>SUM(Table1[[#This Row],[2023]:[2014]])</f>
        <v>2</v>
      </c>
      <c r="K322" s="1">
        <v>1</v>
      </c>
      <c r="L322" s="1">
        <v>1</v>
      </c>
    </row>
    <row r="323" spans="1:15" hidden="1" x14ac:dyDescent="0.35">
      <c r="A323" t="s">
        <v>380</v>
      </c>
      <c r="B323" t="s">
        <v>169</v>
      </c>
      <c r="C323" t="s">
        <v>412</v>
      </c>
      <c r="D323" t="s">
        <v>413</v>
      </c>
      <c r="E323">
        <f>SUM(Table1[[#This Row],[2023]:[2014]])</f>
        <v>2</v>
      </c>
      <c r="M323" s="1">
        <v>1</v>
      </c>
      <c r="N323" s="1">
        <v>1</v>
      </c>
    </row>
    <row r="324" spans="1:15" hidden="1" x14ac:dyDescent="0.35">
      <c r="A324" t="s">
        <v>380</v>
      </c>
      <c r="B324" t="s">
        <v>169</v>
      </c>
      <c r="C324" t="s">
        <v>284</v>
      </c>
      <c r="D324" t="s">
        <v>285</v>
      </c>
      <c r="E324">
        <f>SUM(Table1[[#This Row],[2023]:[2014]])</f>
        <v>2</v>
      </c>
      <c r="J324" s="1">
        <v>1</v>
      </c>
      <c r="L324" s="1">
        <v>1</v>
      </c>
    </row>
    <row r="325" spans="1:15" hidden="1" x14ac:dyDescent="0.35">
      <c r="A325" t="s">
        <v>380</v>
      </c>
      <c r="B325" t="s">
        <v>169</v>
      </c>
      <c r="C325" t="s">
        <v>286</v>
      </c>
      <c r="D325" t="s">
        <v>287</v>
      </c>
      <c r="E325">
        <f>SUM(Table1[[#This Row],[2023]:[2014]])</f>
        <v>1</v>
      </c>
      <c r="N325" s="1">
        <v>1</v>
      </c>
    </row>
    <row r="326" spans="1:15" hidden="1" x14ac:dyDescent="0.35">
      <c r="A326" t="s">
        <v>380</v>
      </c>
      <c r="B326" t="s">
        <v>81</v>
      </c>
      <c r="C326" t="s">
        <v>183</v>
      </c>
      <c r="D326" t="s">
        <v>184</v>
      </c>
      <c r="E326">
        <f>SUM(Table1[[#This Row],[2023]:[2014]])</f>
        <v>14</v>
      </c>
      <c r="G326">
        <v>3</v>
      </c>
      <c r="I326" s="1">
        <v>11</v>
      </c>
    </row>
    <row r="327" spans="1:15" hidden="1" x14ac:dyDescent="0.35">
      <c r="A327" t="s">
        <v>380</v>
      </c>
      <c r="B327" t="s">
        <v>81</v>
      </c>
      <c r="C327" t="s">
        <v>187</v>
      </c>
      <c r="D327" t="s">
        <v>188</v>
      </c>
      <c r="E327">
        <f>SUM(Table1[[#This Row],[2023]:[2014]])</f>
        <v>1</v>
      </c>
      <c r="I327" s="1">
        <v>1</v>
      </c>
    </row>
    <row r="328" spans="1:15" hidden="1" x14ac:dyDescent="0.35">
      <c r="A328" t="s">
        <v>380</v>
      </c>
      <c r="B328" t="s">
        <v>81</v>
      </c>
      <c r="C328" t="s">
        <v>82</v>
      </c>
      <c r="D328" t="s">
        <v>83</v>
      </c>
      <c r="E328">
        <f>SUM(Table1[[#This Row],[2023]:[2014]])</f>
        <v>43</v>
      </c>
      <c r="G328">
        <v>3</v>
      </c>
      <c r="H328" s="1">
        <v>1</v>
      </c>
      <c r="J328" s="1">
        <v>4</v>
      </c>
      <c r="K328" s="1">
        <v>5</v>
      </c>
      <c r="L328" s="1">
        <v>4</v>
      </c>
      <c r="M328" s="1">
        <v>8</v>
      </c>
      <c r="N328" s="1">
        <v>11</v>
      </c>
      <c r="O328" s="1">
        <v>7</v>
      </c>
    </row>
    <row r="329" spans="1:15" hidden="1" x14ac:dyDescent="0.35">
      <c r="A329" t="s">
        <v>380</v>
      </c>
      <c r="B329" t="s">
        <v>84</v>
      </c>
      <c r="C329" t="s">
        <v>71</v>
      </c>
      <c r="D329" t="s">
        <v>85</v>
      </c>
      <c r="E329">
        <f>SUM(Table1[[#This Row],[2023]:[2014]])</f>
        <v>333</v>
      </c>
      <c r="F329">
        <v>2</v>
      </c>
      <c r="G329">
        <v>14</v>
      </c>
      <c r="H329" s="1">
        <v>7</v>
      </c>
      <c r="I329" s="1">
        <v>22</v>
      </c>
      <c r="J329" s="1">
        <v>32</v>
      </c>
      <c r="K329" s="1">
        <v>22</v>
      </c>
      <c r="L329" s="1">
        <v>36</v>
      </c>
      <c r="M329" s="1">
        <v>24</v>
      </c>
      <c r="N329" s="1">
        <v>47</v>
      </c>
      <c r="O329" s="1">
        <v>127</v>
      </c>
    </row>
    <row r="330" spans="1:15" hidden="1" x14ac:dyDescent="0.35">
      <c r="A330" t="s">
        <v>380</v>
      </c>
      <c r="B330" t="s">
        <v>84</v>
      </c>
      <c r="C330" t="s">
        <v>71</v>
      </c>
      <c r="D330" t="s">
        <v>191</v>
      </c>
      <c r="E330">
        <f>SUM(Table1[[#This Row],[2023]:[2014]])</f>
        <v>9</v>
      </c>
      <c r="G330">
        <v>7</v>
      </c>
      <c r="J330" s="1">
        <v>2</v>
      </c>
    </row>
    <row r="331" spans="1:15" hidden="1" x14ac:dyDescent="0.35">
      <c r="A331" t="s">
        <v>380</v>
      </c>
      <c r="B331" t="s">
        <v>84</v>
      </c>
      <c r="C331" t="s">
        <v>71</v>
      </c>
      <c r="D331" t="s">
        <v>294</v>
      </c>
      <c r="E331">
        <f>SUM(Table1[[#This Row],[2023]:[2014]])</f>
        <v>4</v>
      </c>
      <c r="N331" s="1">
        <v>2</v>
      </c>
      <c r="O331" s="1">
        <v>2</v>
      </c>
    </row>
    <row r="332" spans="1:15" hidden="1" x14ac:dyDescent="0.35">
      <c r="A332" t="s">
        <v>380</v>
      </c>
      <c r="B332" t="s">
        <v>84</v>
      </c>
      <c r="C332" t="s">
        <v>87</v>
      </c>
      <c r="D332" t="s">
        <v>88</v>
      </c>
      <c r="E332">
        <f>SUM(Table1[[#This Row],[2023]:[2014]])</f>
        <v>46</v>
      </c>
      <c r="F332">
        <v>2</v>
      </c>
      <c r="G332">
        <v>2</v>
      </c>
      <c r="H332" s="1">
        <v>2</v>
      </c>
      <c r="I332" s="1">
        <v>7</v>
      </c>
      <c r="J332" s="1">
        <v>2</v>
      </c>
      <c r="K332" s="1">
        <v>6</v>
      </c>
      <c r="L332" s="1">
        <v>9</v>
      </c>
      <c r="M332" s="1">
        <v>8</v>
      </c>
      <c r="N332" s="1">
        <v>6</v>
      </c>
      <c r="O332" s="1">
        <v>2</v>
      </c>
    </row>
    <row r="333" spans="1:15" hidden="1" x14ac:dyDescent="0.35">
      <c r="A333" t="s">
        <v>380</v>
      </c>
      <c r="B333" t="s">
        <v>84</v>
      </c>
      <c r="C333" t="s">
        <v>414</v>
      </c>
      <c r="D333" t="s">
        <v>415</v>
      </c>
      <c r="E333">
        <f>SUM(Table1[[#This Row],[2023]:[2014]])</f>
        <v>0</v>
      </c>
      <c r="O333" s="1">
        <v>0</v>
      </c>
    </row>
    <row r="334" spans="1:15" hidden="1" x14ac:dyDescent="0.35">
      <c r="A334" t="s">
        <v>380</v>
      </c>
      <c r="B334" t="s">
        <v>84</v>
      </c>
      <c r="C334" t="s">
        <v>366</v>
      </c>
      <c r="D334" t="s">
        <v>367</v>
      </c>
      <c r="E334">
        <f>SUM(Table1[[#This Row],[2023]:[2014]])</f>
        <v>1</v>
      </c>
      <c r="K334" s="1">
        <v>-1</v>
      </c>
      <c r="M334" s="1">
        <v>2</v>
      </c>
    </row>
    <row r="335" spans="1:15" hidden="1" x14ac:dyDescent="0.35">
      <c r="A335" t="s">
        <v>380</v>
      </c>
      <c r="B335" t="s">
        <v>84</v>
      </c>
      <c r="C335" t="s">
        <v>416</v>
      </c>
      <c r="D335" t="s">
        <v>417</v>
      </c>
      <c r="E335">
        <f>SUM(Table1[[#This Row],[2023]:[2014]])</f>
        <v>2</v>
      </c>
      <c r="O335" s="1">
        <v>2</v>
      </c>
    </row>
    <row r="336" spans="1:15" hidden="1" x14ac:dyDescent="0.35">
      <c r="A336" t="s">
        <v>380</v>
      </c>
      <c r="B336" t="s">
        <v>84</v>
      </c>
      <c r="C336" t="s">
        <v>418</v>
      </c>
      <c r="D336" t="s">
        <v>419</v>
      </c>
      <c r="E336">
        <f>SUM(Table1[[#This Row],[2023]:[2014]])</f>
        <v>4</v>
      </c>
      <c r="K336" s="1">
        <v>3</v>
      </c>
      <c r="O336" s="1">
        <v>1</v>
      </c>
    </row>
    <row r="337" spans="1:15" hidden="1" x14ac:dyDescent="0.35">
      <c r="A337" t="s">
        <v>380</v>
      </c>
      <c r="B337" t="s">
        <v>84</v>
      </c>
      <c r="C337" t="s">
        <v>420</v>
      </c>
      <c r="D337" t="s">
        <v>421</v>
      </c>
      <c r="E337">
        <f>SUM(Table1[[#This Row],[2023]:[2014]])</f>
        <v>1</v>
      </c>
      <c r="J337" s="1">
        <v>1</v>
      </c>
    </row>
    <row r="338" spans="1:15" hidden="1" x14ac:dyDescent="0.35">
      <c r="A338" t="s">
        <v>380</v>
      </c>
      <c r="B338" t="s">
        <v>84</v>
      </c>
      <c r="C338" t="s">
        <v>422</v>
      </c>
      <c r="D338" t="s">
        <v>423</v>
      </c>
      <c r="E338">
        <f>SUM(Table1[[#This Row],[2023]:[2014]])</f>
        <v>1</v>
      </c>
      <c r="O338" s="1">
        <v>1</v>
      </c>
    </row>
    <row r="339" spans="1:15" hidden="1" x14ac:dyDescent="0.35">
      <c r="A339" t="s">
        <v>380</v>
      </c>
      <c r="B339" t="s">
        <v>84</v>
      </c>
      <c r="C339" t="s">
        <v>232</v>
      </c>
      <c r="D339" t="s">
        <v>233</v>
      </c>
      <c r="E339">
        <f>SUM(Table1[[#This Row],[2023]:[2014]])</f>
        <v>16</v>
      </c>
      <c r="I339" s="1">
        <v>5</v>
      </c>
      <c r="J339" s="1">
        <v>2</v>
      </c>
      <c r="K339" s="1">
        <v>9</v>
      </c>
    </row>
    <row r="340" spans="1:15" hidden="1" x14ac:dyDescent="0.35">
      <c r="A340" t="s">
        <v>380</v>
      </c>
      <c r="B340" t="s">
        <v>84</v>
      </c>
      <c r="C340" t="s">
        <v>301</v>
      </c>
      <c r="D340" t="s">
        <v>302</v>
      </c>
      <c r="E340">
        <f>SUM(Table1[[#This Row],[2023]:[2014]])</f>
        <v>3</v>
      </c>
      <c r="N340" s="1">
        <v>3</v>
      </c>
    </row>
    <row r="341" spans="1:15" hidden="1" x14ac:dyDescent="0.35">
      <c r="A341" t="s">
        <v>380</v>
      </c>
      <c r="B341" t="s">
        <v>84</v>
      </c>
      <c r="C341" t="s">
        <v>303</v>
      </c>
      <c r="D341" t="s">
        <v>304</v>
      </c>
      <c r="E341">
        <f>SUM(Table1[[#This Row],[2023]:[2014]])</f>
        <v>15</v>
      </c>
      <c r="K341" s="1">
        <v>3</v>
      </c>
      <c r="L341" s="1">
        <v>12</v>
      </c>
    </row>
    <row r="342" spans="1:15" hidden="1" x14ac:dyDescent="0.35">
      <c r="A342" t="s">
        <v>380</v>
      </c>
      <c r="B342" t="s">
        <v>84</v>
      </c>
      <c r="C342" t="s">
        <v>193</v>
      </c>
      <c r="D342" t="s">
        <v>194</v>
      </c>
      <c r="E342">
        <f>SUM(Table1[[#This Row],[2023]:[2014]])</f>
        <v>3</v>
      </c>
      <c r="G342">
        <v>1</v>
      </c>
      <c r="I342" s="1">
        <v>2</v>
      </c>
    </row>
    <row r="343" spans="1:15" hidden="1" x14ac:dyDescent="0.35">
      <c r="A343" t="s">
        <v>380</v>
      </c>
      <c r="B343" t="s">
        <v>84</v>
      </c>
      <c r="C343" t="s">
        <v>195</v>
      </c>
      <c r="D343" t="s">
        <v>196</v>
      </c>
      <c r="E343">
        <f>SUM(Table1[[#This Row],[2023]:[2014]])</f>
        <v>34</v>
      </c>
      <c r="J343" s="1">
        <v>1</v>
      </c>
      <c r="L343" s="1">
        <v>2</v>
      </c>
      <c r="M343" s="1">
        <v>2</v>
      </c>
      <c r="O343" s="1">
        <v>29</v>
      </c>
    </row>
    <row r="344" spans="1:15" hidden="1" x14ac:dyDescent="0.35">
      <c r="A344" t="s">
        <v>380</v>
      </c>
      <c r="B344" t="s">
        <v>84</v>
      </c>
      <c r="C344" t="s">
        <v>424</v>
      </c>
      <c r="D344" t="s">
        <v>425</v>
      </c>
      <c r="E344">
        <f>SUM(Table1[[#This Row],[2023]:[2014]])</f>
        <v>1</v>
      </c>
      <c r="J344" s="1">
        <v>1</v>
      </c>
    </row>
    <row r="345" spans="1:15" hidden="1" x14ac:dyDescent="0.35">
      <c r="A345" t="s">
        <v>380</v>
      </c>
      <c r="B345" t="s">
        <v>84</v>
      </c>
      <c r="C345" t="s">
        <v>426</v>
      </c>
      <c r="D345" t="s">
        <v>427</v>
      </c>
      <c r="E345">
        <f>SUM(Table1[[#This Row],[2023]:[2014]])</f>
        <v>2</v>
      </c>
      <c r="O345" s="1">
        <v>2</v>
      </c>
    </row>
    <row r="346" spans="1:15" hidden="1" x14ac:dyDescent="0.35">
      <c r="A346" t="s">
        <v>380</v>
      </c>
      <c r="B346" t="s">
        <v>84</v>
      </c>
      <c r="C346" t="s">
        <v>203</v>
      </c>
      <c r="D346" t="s">
        <v>204</v>
      </c>
      <c r="E346">
        <f>SUM(Table1[[#This Row],[2023]:[2014]])</f>
        <v>1</v>
      </c>
      <c r="M346" s="1">
        <v>1</v>
      </c>
    </row>
    <row r="347" spans="1:15" hidden="1" x14ac:dyDescent="0.35">
      <c r="A347" t="s">
        <v>380</v>
      </c>
      <c r="B347" t="s">
        <v>84</v>
      </c>
      <c r="C347" t="s">
        <v>89</v>
      </c>
      <c r="D347" t="s">
        <v>90</v>
      </c>
      <c r="E347">
        <f>SUM(Table1[[#This Row],[2023]:[2014]])</f>
        <v>85</v>
      </c>
      <c r="F347">
        <v>-2</v>
      </c>
      <c r="G347">
        <v>12</v>
      </c>
      <c r="H347" s="1">
        <v>1</v>
      </c>
      <c r="I347" s="1">
        <v>6</v>
      </c>
      <c r="J347" s="1">
        <v>4</v>
      </c>
      <c r="K347" s="1">
        <v>17</v>
      </c>
      <c r="L347" s="1">
        <v>14</v>
      </c>
      <c r="M347" s="1">
        <v>10</v>
      </c>
      <c r="N347" s="1">
        <v>14</v>
      </c>
      <c r="O347" s="1">
        <v>9</v>
      </c>
    </row>
    <row r="348" spans="1:15" hidden="1" x14ac:dyDescent="0.35">
      <c r="A348" t="s">
        <v>380</v>
      </c>
      <c r="B348" t="s">
        <v>84</v>
      </c>
      <c r="C348" t="s">
        <v>428</v>
      </c>
      <c r="D348" t="s">
        <v>429</v>
      </c>
      <c r="E348">
        <f>SUM(Table1[[#This Row],[2023]:[2014]])</f>
        <v>0</v>
      </c>
      <c r="M348" s="1">
        <v>-1</v>
      </c>
      <c r="N348" s="1">
        <v>1</v>
      </c>
    </row>
    <row r="349" spans="1:15" hidden="1" x14ac:dyDescent="0.35">
      <c r="A349" t="s">
        <v>380</v>
      </c>
      <c r="B349" t="s">
        <v>84</v>
      </c>
      <c r="C349" t="s">
        <v>430</v>
      </c>
      <c r="D349" t="s">
        <v>431</v>
      </c>
      <c r="E349">
        <f>SUM(Table1[[#This Row],[2023]:[2014]])</f>
        <v>1</v>
      </c>
      <c r="N349" s="1">
        <v>1</v>
      </c>
    </row>
    <row r="350" spans="1:15" hidden="1" x14ac:dyDescent="0.35">
      <c r="A350" t="s">
        <v>380</v>
      </c>
      <c r="B350" t="s">
        <v>84</v>
      </c>
      <c r="C350" t="s">
        <v>378</v>
      </c>
      <c r="D350" t="s">
        <v>379</v>
      </c>
      <c r="E350">
        <f>SUM(Table1[[#This Row],[2023]:[2014]])</f>
        <v>1</v>
      </c>
      <c r="G350">
        <v>1</v>
      </c>
    </row>
    <row r="351" spans="1:15" hidden="1" x14ac:dyDescent="0.35">
      <c r="A351" t="s">
        <v>380</v>
      </c>
      <c r="B351" t="s">
        <v>84</v>
      </c>
      <c r="C351" t="s">
        <v>238</v>
      </c>
      <c r="D351" t="s">
        <v>239</v>
      </c>
      <c r="E351">
        <f>SUM(Table1[[#This Row],[2023]:[2014]])</f>
        <v>1</v>
      </c>
      <c r="M351" s="1">
        <v>1</v>
      </c>
    </row>
    <row r="352" spans="1:15" hidden="1" x14ac:dyDescent="0.35">
      <c r="A352" t="s">
        <v>380</v>
      </c>
      <c r="B352" t="s">
        <v>84</v>
      </c>
      <c r="C352" t="s">
        <v>309</v>
      </c>
      <c r="D352" t="s">
        <v>310</v>
      </c>
      <c r="E352">
        <f>SUM(Table1[[#This Row],[2023]:[2014]])</f>
        <v>14</v>
      </c>
      <c r="N352" s="1">
        <v>2</v>
      </c>
      <c r="O352" s="1">
        <v>12</v>
      </c>
    </row>
    <row r="353" spans="1:15" hidden="1" x14ac:dyDescent="0.35">
      <c r="A353" t="s">
        <v>380</v>
      </c>
      <c r="B353" t="s">
        <v>84</v>
      </c>
      <c r="C353" t="s">
        <v>205</v>
      </c>
      <c r="D353" t="s">
        <v>206</v>
      </c>
      <c r="E353">
        <f>SUM(Table1[[#This Row],[2023]:[2014]])</f>
        <v>19</v>
      </c>
      <c r="G353">
        <v>2</v>
      </c>
      <c r="H353" s="1">
        <v>1</v>
      </c>
      <c r="I353" s="1">
        <v>1</v>
      </c>
      <c r="K353" s="1">
        <v>4</v>
      </c>
      <c r="L353" s="1">
        <v>4</v>
      </c>
      <c r="M353" s="1">
        <v>4</v>
      </c>
      <c r="N353" s="1">
        <v>3</v>
      </c>
    </row>
    <row r="354" spans="1:15" hidden="1" x14ac:dyDescent="0.35">
      <c r="A354" t="s">
        <v>380</v>
      </c>
      <c r="B354" t="s">
        <v>84</v>
      </c>
      <c r="C354" t="s">
        <v>93</v>
      </c>
      <c r="D354" t="s">
        <v>94</v>
      </c>
      <c r="E354">
        <f>SUM(Table1[[#This Row],[2023]:[2014]])</f>
        <v>6</v>
      </c>
      <c r="I354" s="1">
        <v>1</v>
      </c>
      <c r="K354" s="1">
        <v>1</v>
      </c>
      <c r="L354" s="1">
        <v>1</v>
      </c>
      <c r="M354" s="1">
        <v>1</v>
      </c>
      <c r="O354" s="1">
        <v>2</v>
      </c>
    </row>
    <row r="355" spans="1:15" hidden="1" x14ac:dyDescent="0.35">
      <c r="A355" t="s">
        <v>380</v>
      </c>
      <c r="B355" t="s">
        <v>84</v>
      </c>
      <c r="C355" t="s">
        <v>432</v>
      </c>
      <c r="D355" t="s">
        <v>433</v>
      </c>
      <c r="E355">
        <f>SUM(Table1[[#This Row],[2023]:[2014]])</f>
        <v>3</v>
      </c>
      <c r="N355" s="1">
        <v>-1</v>
      </c>
      <c r="O355" s="1">
        <v>4</v>
      </c>
    </row>
    <row r="356" spans="1:15" hidden="1" x14ac:dyDescent="0.35">
      <c r="A356" t="s">
        <v>380</v>
      </c>
      <c r="B356" t="s">
        <v>84</v>
      </c>
      <c r="C356" t="s">
        <v>95</v>
      </c>
      <c r="D356" t="s">
        <v>96</v>
      </c>
      <c r="E356">
        <f>SUM(Table1[[#This Row],[2023]:[2014]])</f>
        <v>3</v>
      </c>
      <c r="H356" s="1">
        <v>1</v>
      </c>
      <c r="I356" s="1">
        <v>1</v>
      </c>
      <c r="K356" s="1">
        <v>1</v>
      </c>
    </row>
    <row r="357" spans="1:15" hidden="1" x14ac:dyDescent="0.35">
      <c r="A357" t="s">
        <v>380</v>
      </c>
      <c r="B357" t="s">
        <v>84</v>
      </c>
      <c r="C357" t="s">
        <v>97</v>
      </c>
      <c r="D357" t="s">
        <v>98</v>
      </c>
      <c r="E357">
        <f>SUM(Table1[[#This Row],[2023]:[2014]])</f>
        <v>31</v>
      </c>
      <c r="G357">
        <v>1</v>
      </c>
      <c r="J357" s="1">
        <v>1</v>
      </c>
      <c r="K357" s="1">
        <v>3</v>
      </c>
      <c r="L357" s="1">
        <v>3</v>
      </c>
      <c r="M357" s="1">
        <v>1</v>
      </c>
      <c r="N357" s="1">
        <v>14</v>
      </c>
      <c r="O357" s="1">
        <v>8</v>
      </c>
    </row>
    <row r="358" spans="1:15" hidden="1" x14ac:dyDescent="0.35">
      <c r="A358" t="s">
        <v>380</v>
      </c>
      <c r="B358" t="s">
        <v>84</v>
      </c>
      <c r="C358" t="s">
        <v>319</v>
      </c>
      <c r="D358" t="s">
        <v>320</v>
      </c>
      <c r="E358">
        <f>SUM(Table1[[#This Row],[2023]:[2014]])</f>
        <v>4</v>
      </c>
      <c r="K358" s="1">
        <v>1</v>
      </c>
      <c r="M358" s="1">
        <v>1</v>
      </c>
      <c r="N358" s="1">
        <v>2</v>
      </c>
    </row>
    <row r="359" spans="1:15" hidden="1" x14ac:dyDescent="0.35">
      <c r="A359" t="s">
        <v>434</v>
      </c>
      <c r="B359" t="s">
        <v>322</v>
      </c>
      <c r="C359" t="s">
        <v>325</v>
      </c>
      <c r="D359" t="s">
        <v>326</v>
      </c>
      <c r="E359">
        <f>SUM(Table1[[#This Row],[2023]:[2014]])</f>
        <v>3</v>
      </c>
      <c r="I359" s="1">
        <v>3</v>
      </c>
    </row>
    <row r="360" spans="1:15" hidden="1" x14ac:dyDescent="0.35">
      <c r="A360" t="s">
        <v>434</v>
      </c>
      <c r="B360" t="s">
        <v>322</v>
      </c>
      <c r="C360" t="s">
        <v>435</v>
      </c>
      <c r="D360" t="s">
        <v>436</v>
      </c>
      <c r="E360">
        <f>SUM(Table1[[#This Row],[2023]:[2014]])</f>
        <v>4</v>
      </c>
      <c r="I360" s="1">
        <v>4</v>
      </c>
    </row>
    <row r="361" spans="1:15" hidden="1" x14ac:dyDescent="0.35">
      <c r="A361" t="s">
        <v>434</v>
      </c>
      <c r="B361" t="s">
        <v>100</v>
      </c>
      <c r="C361" t="s">
        <v>71</v>
      </c>
      <c r="D361" t="s">
        <v>101</v>
      </c>
      <c r="E361">
        <f>SUM(Table1[[#This Row],[2023]:[2014]])</f>
        <v>10</v>
      </c>
      <c r="H361" s="1">
        <v>4</v>
      </c>
      <c r="I361" s="1">
        <v>6</v>
      </c>
    </row>
    <row r="362" spans="1:15" hidden="1" x14ac:dyDescent="0.35">
      <c r="A362" t="s">
        <v>434</v>
      </c>
      <c r="B362" t="s">
        <v>102</v>
      </c>
      <c r="C362" t="s">
        <v>329</v>
      </c>
      <c r="D362" t="s">
        <v>330</v>
      </c>
      <c r="E362">
        <f>SUM(Table1[[#This Row],[2023]:[2014]])</f>
        <v>1</v>
      </c>
      <c r="I362" s="1">
        <v>1</v>
      </c>
    </row>
    <row r="363" spans="1:15" hidden="1" x14ac:dyDescent="0.35">
      <c r="A363" t="s">
        <v>434</v>
      </c>
      <c r="B363" t="s">
        <v>105</v>
      </c>
      <c r="C363" t="s">
        <v>106</v>
      </c>
      <c r="D363" t="s">
        <v>107</v>
      </c>
      <c r="E363">
        <f>SUM(Table1[[#This Row],[2023]:[2014]])</f>
        <v>5</v>
      </c>
      <c r="F363">
        <v>5</v>
      </c>
    </row>
    <row r="364" spans="1:15" hidden="1" x14ac:dyDescent="0.35">
      <c r="A364" t="s">
        <v>434</v>
      </c>
      <c r="B364" t="s">
        <v>105</v>
      </c>
      <c r="C364" t="s">
        <v>437</v>
      </c>
      <c r="D364" t="s">
        <v>438</v>
      </c>
      <c r="E364">
        <f>SUM(Table1[[#This Row],[2023]:[2014]])</f>
        <v>3</v>
      </c>
      <c r="H364" s="1">
        <v>3</v>
      </c>
    </row>
    <row r="365" spans="1:15" hidden="1" x14ac:dyDescent="0.35">
      <c r="A365" t="s">
        <v>434</v>
      </c>
      <c r="B365" t="s">
        <v>244</v>
      </c>
      <c r="C365" t="s">
        <v>245</v>
      </c>
      <c r="D365" t="s">
        <v>246</v>
      </c>
      <c r="E365">
        <f>SUM(Table1[[#This Row],[2023]:[2014]])</f>
        <v>2</v>
      </c>
      <c r="I365" s="1">
        <v>2</v>
      </c>
      <c r="J365" s="1">
        <v>0</v>
      </c>
    </row>
    <row r="366" spans="1:15" hidden="1" x14ac:dyDescent="0.35">
      <c r="A366" t="s">
        <v>434</v>
      </c>
      <c r="B366" t="s">
        <v>111</v>
      </c>
      <c r="C366" t="s">
        <v>71</v>
      </c>
      <c r="D366" t="s">
        <v>112</v>
      </c>
      <c r="E366">
        <f>SUM(Table1[[#This Row],[2023]:[2014]])</f>
        <v>28</v>
      </c>
      <c r="H366" s="1">
        <v>28</v>
      </c>
    </row>
    <row r="367" spans="1:15" hidden="1" x14ac:dyDescent="0.35">
      <c r="A367" t="s">
        <v>434</v>
      </c>
      <c r="B367" t="s">
        <v>111</v>
      </c>
      <c r="C367" t="s">
        <v>71</v>
      </c>
      <c r="D367" t="s">
        <v>439</v>
      </c>
      <c r="E367">
        <f>SUM(Table1[[#This Row],[2023]:[2014]])</f>
        <v>8</v>
      </c>
      <c r="I367" s="1">
        <v>8</v>
      </c>
    </row>
    <row r="368" spans="1:15" hidden="1" x14ac:dyDescent="0.35">
      <c r="A368" t="s">
        <v>434</v>
      </c>
      <c r="B368" t="s">
        <v>111</v>
      </c>
      <c r="C368" t="s">
        <v>440</v>
      </c>
      <c r="D368" t="s">
        <v>441</v>
      </c>
      <c r="E368">
        <f>SUM(Table1[[#This Row],[2023]:[2014]])</f>
        <v>1</v>
      </c>
      <c r="I368" s="1">
        <v>1</v>
      </c>
    </row>
    <row r="369" spans="1:9" hidden="1" x14ac:dyDescent="0.35">
      <c r="A369" t="s">
        <v>434</v>
      </c>
      <c r="B369" t="s">
        <v>111</v>
      </c>
      <c r="C369" t="s">
        <v>113</v>
      </c>
      <c r="D369" t="s">
        <v>114</v>
      </c>
      <c r="E369">
        <f>SUM(Table1[[#This Row],[2023]:[2014]])</f>
        <v>2</v>
      </c>
      <c r="I369" s="1">
        <v>2</v>
      </c>
    </row>
    <row r="370" spans="1:9" hidden="1" x14ac:dyDescent="0.35">
      <c r="A370" t="s">
        <v>434</v>
      </c>
      <c r="B370" t="s">
        <v>111</v>
      </c>
      <c r="C370" t="s">
        <v>247</v>
      </c>
      <c r="D370" t="s">
        <v>248</v>
      </c>
      <c r="E370">
        <f>SUM(Table1[[#This Row],[2023]:[2014]])</f>
        <v>1</v>
      </c>
      <c r="I370" s="1">
        <v>1</v>
      </c>
    </row>
    <row r="371" spans="1:9" hidden="1" x14ac:dyDescent="0.35">
      <c r="A371" t="s">
        <v>434</v>
      </c>
      <c r="B371" t="s">
        <v>115</v>
      </c>
      <c r="C371" t="s">
        <v>71</v>
      </c>
      <c r="D371" t="s">
        <v>117</v>
      </c>
      <c r="E371">
        <f>SUM(Table1[[#This Row],[2023]:[2014]])</f>
        <v>-5</v>
      </c>
      <c r="G371">
        <v>-5</v>
      </c>
    </row>
    <row r="372" spans="1:9" hidden="1" x14ac:dyDescent="0.35">
      <c r="A372" t="s">
        <v>434</v>
      </c>
      <c r="B372" t="s">
        <v>115</v>
      </c>
      <c r="C372" t="s">
        <v>71</v>
      </c>
      <c r="D372" t="s">
        <v>118</v>
      </c>
      <c r="E372">
        <f>SUM(Table1[[#This Row],[2023]:[2014]])</f>
        <v>2</v>
      </c>
      <c r="G372">
        <v>2</v>
      </c>
    </row>
    <row r="373" spans="1:9" hidden="1" x14ac:dyDescent="0.35">
      <c r="A373" t="s">
        <v>434</v>
      </c>
      <c r="B373" t="s">
        <v>115</v>
      </c>
      <c r="C373" t="s">
        <v>71</v>
      </c>
      <c r="D373" t="s">
        <v>120</v>
      </c>
      <c r="E373">
        <f>SUM(Table1[[#This Row],[2023]:[2014]])</f>
        <v>1</v>
      </c>
      <c r="H373" s="1">
        <v>1</v>
      </c>
    </row>
    <row r="374" spans="1:9" hidden="1" x14ac:dyDescent="0.35">
      <c r="A374" t="s">
        <v>434</v>
      </c>
      <c r="B374" t="s">
        <v>115</v>
      </c>
      <c r="C374" t="s">
        <v>71</v>
      </c>
      <c r="D374" t="s">
        <v>389</v>
      </c>
      <c r="E374">
        <f>SUM(Table1[[#This Row],[2023]:[2014]])</f>
        <v>9</v>
      </c>
      <c r="G374">
        <v>9</v>
      </c>
    </row>
    <row r="375" spans="1:9" hidden="1" x14ac:dyDescent="0.35">
      <c r="A375" t="s">
        <v>434</v>
      </c>
      <c r="B375" t="s">
        <v>115</v>
      </c>
      <c r="C375" t="s">
        <v>71</v>
      </c>
      <c r="D375" t="s">
        <v>123</v>
      </c>
      <c r="E375">
        <f>SUM(Table1[[#This Row],[2023]:[2014]])</f>
        <v>67</v>
      </c>
      <c r="F375">
        <v>8</v>
      </c>
      <c r="G375">
        <v>19</v>
      </c>
      <c r="H375" s="1">
        <v>25</v>
      </c>
      <c r="I375" s="1">
        <v>15</v>
      </c>
    </row>
    <row r="376" spans="1:9" hidden="1" x14ac:dyDescent="0.35">
      <c r="A376" t="s">
        <v>434</v>
      </c>
      <c r="B376" t="s">
        <v>115</v>
      </c>
      <c r="C376" t="s">
        <v>71</v>
      </c>
      <c r="D376" t="s">
        <v>124</v>
      </c>
      <c r="E376">
        <f>SUM(Table1[[#This Row],[2023]:[2014]])</f>
        <v>4</v>
      </c>
      <c r="H376" s="1">
        <v>2</v>
      </c>
      <c r="I376" s="1">
        <v>2</v>
      </c>
    </row>
    <row r="377" spans="1:9" hidden="1" x14ac:dyDescent="0.35">
      <c r="A377" t="s">
        <v>434</v>
      </c>
      <c r="B377" t="s">
        <v>115</v>
      </c>
      <c r="C377" t="s">
        <v>71</v>
      </c>
      <c r="D377" t="s">
        <v>125</v>
      </c>
      <c r="E377">
        <f>SUM(Table1[[#This Row],[2023]:[2014]])</f>
        <v>2</v>
      </c>
      <c r="G377">
        <v>2</v>
      </c>
    </row>
    <row r="378" spans="1:9" hidden="1" x14ac:dyDescent="0.35">
      <c r="A378" t="s">
        <v>434</v>
      </c>
      <c r="B378" t="s">
        <v>115</v>
      </c>
      <c r="C378" t="s">
        <v>127</v>
      </c>
      <c r="D378" t="s">
        <v>128</v>
      </c>
      <c r="E378">
        <f>SUM(Table1[[#This Row],[2023]:[2014]])</f>
        <v>19</v>
      </c>
      <c r="G378">
        <v>2</v>
      </c>
      <c r="H378" s="1">
        <v>17</v>
      </c>
    </row>
    <row r="379" spans="1:9" hidden="1" x14ac:dyDescent="0.35">
      <c r="A379" t="s">
        <v>434</v>
      </c>
      <c r="B379" t="s">
        <v>115</v>
      </c>
      <c r="C379" t="s">
        <v>442</v>
      </c>
      <c r="D379" t="s">
        <v>443</v>
      </c>
      <c r="E379">
        <f>SUM(Table1[[#This Row],[2023]:[2014]])</f>
        <v>0</v>
      </c>
      <c r="I379" s="1">
        <v>0</v>
      </c>
    </row>
    <row r="380" spans="1:9" hidden="1" x14ac:dyDescent="0.35">
      <c r="A380" t="s">
        <v>434</v>
      </c>
      <c r="B380" t="s">
        <v>115</v>
      </c>
      <c r="C380" t="s">
        <v>444</v>
      </c>
      <c r="D380" t="s">
        <v>445</v>
      </c>
      <c r="E380">
        <f>SUM(Table1[[#This Row],[2023]:[2014]])</f>
        <v>3</v>
      </c>
      <c r="I380" s="1">
        <v>3</v>
      </c>
    </row>
    <row r="381" spans="1:9" hidden="1" x14ac:dyDescent="0.35">
      <c r="A381" t="s">
        <v>434</v>
      </c>
      <c r="B381" t="s">
        <v>115</v>
      </c>
      <c r="C381" t="s">
        <v>446</v>
      </c>
      <c r="D381" t="s">
        <v>447</v>
      </c>
      <c r="E381">
        <f>SUM(Table1[[#This Row],[2023]:[2014]])</f>
        <v>4</v>
      </c>
      <c r="H381" s="1">
        <v>1</v>
      </c>
      <c r="I381" s="1">
        <v>3</v>
      </c>
    </row>
    <row r="382" spans="1:9" hidden="1" x14ac:dyDescent="0.35">
      <c r="A382" t="s">
        <v>434</v>
      </c>
      <c r="B382" t="s">
        <v>115</v>
      </c>
      <c r="C382" t="s">
        <v>448</v>
      </c>
      <c r="D382" t="s">
        <v>449</v>
      </c>
      <c r="E382">
        <f>SUM(Table1[[#This Row],[2023]:[2014]])</f>
        <v>1</v>
      </c>
      <c r="I382" s="1">
        <v>1</v>
      </c>
    </row>
    <row r="383" spans="1:9" hidden="1" x14ac:dyDescent="0.35">
      <c r="A383" t="s">
        <v>434</v>
      </c>
      <c r="B383" t="s">
        <v>115</v>
      </c>
      <c r="C383" t="s">
        <v>450</v>
      </c>
      <c r="D383" t="s">
        <v>451</v>
      </c>
      <c r="E383">
        <f>SUM(Table1[[#This Row],[2023]:[2014]])</f>
        <v>1</v>
      </c>
      <c r="I383" s="1">
        <v>1</v>
      </c>
    </row>
    <row r="384" spans="1:9" hidden="1" x14ac:dyDescent="0.35">
      <c r="A384" t="s">
        <v>434</v>
      </c>
      <c r="B384" t="s">
        <v>115</v>
      </c>
      <c r="C384" t="s">
        <v>143</v>
      </c>
      <c r="D384" t="s">
        <v>144</v>
      </c>
      <c r="E384">
        <f>SUM(Table1[[#This Row],[2023]:[2014]])</f>
        <v>10</v>
      </c>
      <c r="G384">
        <v>4</v>
      </c>
      <c r="H384" s="1">
        <v>3</v>
      </c>
      <c r="I384" s="1">
        <v>3</v>
      </c>
    </row>
    <row r="385" spans="1:9" hidden="1" x14ac:dyDescent="0.35">
      <c r="A385" t="s">
        <v>434</v>
      </c>
      <c r="B385" t="s">
        <v>115</v>
      </c>
      <c r="C385" t="s">
        <v>216</v>
      </c>
      <c r="D385" t="s">
        <v>217</v>
      </c>
      <c r="E385">
        <f>SUM(Table1[[#This Row],[2023]:[2014]])</f>
        <v>1</v>
      </c>
      <c r="I385" s="1">
        <v>1</v>
      </c>
    </row>
    <row r="386" spans="1:9" hidden="1" x14ac:dyDescent="0.35">
      <c r="A386" t="s">
        <v>434</v>
      </c>
      <c r="B386" t="s">
        <v>67</v>
      </c>
      <c r="C386" t="s">
        <v>452</v>
      </c>
      <c r="D386" t="s">
        <v>453</v>
      </c>
      <c r="E386">
        <f>SUM(Table1[[#This Row],[2023]:[2014]])</f>
        <v>3</v>
      </c>
      <c r="G386">
        <v>0</v>
      </c>
      <c r="H386" s="1">
        <v>1</v>
      </c>
      <c r="I386" s="1">
        <v>2</v>
      </c>
    </row>
    <row r="387" spans="1:9" hidden="1" x14ac:dyDescent="0.35">
      <c r="A387" t="s">
        <v>434</v>
      </c>
      <c r="B387" t="s">
        <v>67</v>
      </c>
      <c r="C387" t="s">
        <v>145</v>
      </c>
      <c r="D387" t="s">
        <v>146</v>
      </c>
      <c r="E387">
        <f>SUM(Table1[[#This Row],[2023]:[2014]])</f>
        <v>2</v>
      </c>
      <c r="G387">
        <v>1</v>
      </c>
      <c r="H387" s="1">
        <v>1</v>
      </c>
    </row>
    <row r="388" spans="1:9" hidden="1" x14ac:dyDescent="0.35">
      <c r="A388" t="s">
        <v>434</v>
      </c>
      <c r="B388" t="s">
        <v>221</v>
      </c>
      <c r="C388" t="s">
        <v>222</v>
      </c>
      <c r="D388" t="s">
        <v>223</v>
      </c>
      <c r="E388">
        <f>SUM(Table1[[#This Row],[2023]:[2014]])</f>
        <v>1</v>
      </c>
      <c r="H388" s="1">
        <v>-1</v>
      </c>
      <c r="I388" s="1">
        <v>2</v>
      </c>
    </row>
    <row r="389" spans="1:9" hidden="1" x14ac:dyDescent="0.35">
      <c r="A389" t="s">
        <v>434</v>
      </c>
      <c r="B389" t="s">
        <v>147</v>
      </c>
      <c r="C389" t="s">
        <v>148</v>
      </c>
      <c r="D389" t="s">
        <v>149</v>
      </c>
      <c r="E389">
        <f>SUM(Table1[[#This Row],[2023]:[2014]])</f>
        <v>1</v>
      </c>
      <c r="H389" s="1">
        <v>1</v>
      </c>
    </row>
    <row r="390" spans="1:9" hidden="1" x14ac:dyDescent="0.35">
      <c r="A390" t="s">
        <v>434</v>
      </c>
      <c r="B390" t="s">
        <v>454</v>
      </c>
      <c r="C390" t="s">
        <v>455</v>
      </c>
      <c r="D390" t="s">
        <v>456</v>
      </c>
      <c r="E390">
        <f>SUM(Table1[[#This Row],[2023]:[2014]])</f>
        <v>1</v>
      </c>
      <c r="I390" s="1">
        <v>1</v>
      </c>
    </row>
    <row r="391" spans="1:9" hidden="1" x14ac:dyDescent="0.35">
      <c r="A391" t="s">
        <v>434</v>
      </c>
      <c r="B391" t="s">
        <v>454</v>
      </c>
      <c r="C391" t="s">
        <v>457</v>
      </c>
      <c r="D391" t="s">
        <v>458</v>
      </c>
      <c r="E391">
        <f>SUM(Table1[[#This Row],[2023]:[2014]])</f>
        <v>16</v>
      </c>
      <c r="G391">
        <v>4</v>
      </c>
      <c r="H391" s="1">
        <v>9</v>
      </c>
      <c r="I391" s="1">
        <v>3</v>
      </c>
    </row>
    <row r="392" spans="1:9" hidden="1" x14ac:dyDescent="0.35">
      <c r="A392" t="s">
        <v>434</v>
      </c>
      <c r="B392" t="s">
        <v>258</v>
      </c>
      <c r="C392" t="s">
        <v>346</v>
      </c>
      <c r="D392" t="s">
        <v>347</v>
      </c>
      <c r="E392">
        <f>SUM(Table1[[#This Row],[2023]:[2014]])</f>
        <v>15</v>
      </c>
      <c r="H392" s="1">
        <v>15</v>
      </c>
    </row>
    <row r="393" spans="1:9" hidden="1" x14ac:dyDescent="0.35">
      <c r="A393" t="s">
        <v>434</v>
      </c>
      <c r="B393" t="s">
        <v>258</v>
      </c>
      <c r="C393" t="s">
        <v>459</v>
      </c>
      <c r="D393" t="s">
        <v>460</v>
      </c>
      <c r="E393">
        <f>SUM(Table1[[#This Row],[2023]:[2014]])</f>
        <v>0</v>
      </c>
      <c r="I393" s="1">
        <v>0</v>
      </c>
    </row>
    <row r="394" spans="1:9" hidden="1" x14ac:dyDescent="0.35">
      <c r="A394" t="s">
        <v>434</v>
      </c>
      <c r="B394" t="s">
        <v>70</v>
      </c>
      <c r="C394" t="s">
        <v>71</v>
      </c>
      <c r="D394" t="s">
        <v>72</v>
      </c>
      <c r="E394">
        <f>SUM(Table1[[#This Row],[2023]:[2014]])</f>
        <v>-18</v>
      </c>
      <c r="F394">
        <v>-2</v>
      </c>
      <c r="G394">
        <v>-16</v>
      </c>
    </row>
    <row r="395" spans="1:9" hidden="1" x14ac:dyDescent="0.35">
      <c r="A395" t="s">
        <v>434</v>
      </c>
      <c r="B395" t="s">
        <v>151</v>
      </c>
      <c r="C395" t="s">
        <v>461</v>
      </c>
      <c r="D395" t="s">
        <v>462</v>
      </c>
      <c r="E395">
        <f>SUM(Table1[[#This Row],[2023]:[2014]])</f>
        <v>1</v>
      </c>
      <c r="G395">
        <v>1</v>
      </c>
    </row>
    <row r="396" spans="1:9" hidden="1" x14ac:dyDescent="0.35">
      <c r="A396" t="s">
        <v>434</v>
      </c>
      <c r="B396" t="s">
        <v>151</v>
      </c>
      <c r="C396" t="s">
        <v>463</v>
      </c>
      <c r="D396" t="s">
        <v>464</v>
      </c>
      <c r="E396">
        <f>SUM(Table1[[#This Row],[2023]:[2014]])</f>
        <v>2</v>
      </c>
      <c r="I396" s="1">
        <v>2</v>
      </c>
    </row>
    <row r="397" spans="1:9" hidden="1" x14ac:dyDescent="0.35">
      <c r="A397" t="s">
        <v>434</v>
      </c>
      <c r="B397" t="s">
        <v>151</v>
      </c>
      <c r="C397" t="s">
        <v>154</v>
      </c>
      <c r="D397" t="s">
        <v>155</v>
      </c>
      <c r="E397">
        <f>SUM(Table1[[#This Row],[2023]:[2014]])</f>
        <v>1</v>
      </c>
      <c r="I397" s="1">
        <v>1</v>
      </c>
    </row>
    <row r="398" spans="1:9" hidden="1" x14ac:dyDescent="0.35">
      <c r="A398" t="s">
        <v>434</v>
      </c>
      <c r="B398" t="s">
        <v>73</v>
      </c>
      <c r="C398" t="s">
        <v>71</v>
      </c>
      <c r="D398" t="s">
        <v>159</v>
      </c>
      <c r="E398">
        <f>SUM(Table1[[#This Row],[2023]:[2014]])</f>
        <v>4</v>
      </c>
      <c r="G398">
        <v>1</v>
      </c>
      <c r="H398" s="1">
        <v>1</v>
      </c>
      <c r="I398" s="1">
        <v>2</v>
      </c>
    </row>
    <row r="399" spans="1:9" hidden="1" x14ac:dyDescent="0.35">
      <c r="A399" t="s">
        <v>434</v>
      </c>
      <c r="B399" t="s">
        <v>73</v>
      </c>
      <c r="C399" t="s">
        <v>71</v>
      </c>
      <c r="D399" t="s">
        <v>74</v>
      </c>
      <c r="E399">
        <f>SUM(Table1[[#This Row],[2023]:[2014]])</f>
        <v>5</v>
      </c>
      <c r="H399" s="1">
        <v>1</v>
      </c>
      <c r="I399" s="1">
        <v>4</v>
      </c>
    </row>
    <row r="400" spans="1:9" hidden="1" x14ac:dyDescent="0.35">
      <c r="A400" t="s">
        <v>434</v>
      </c>
      <c r="B400" t="s">
        <v>73</v>
      </c>
      <c r="C400" t="s">
        <v>71</v>
      </c>
      <c r="D400" t="s">
        <v>465</v>
      </c>
      <c r="E400">
        <f>SUM(Table1[[#This Row],[2023]:[2014]])</f>
        <v>2</v>
      </c>
      <c r="I400" s="1">
        <v>2</v>
      </c>
    </row>
    <row r="401" spans="1:10" hidden="1" x14ac:dyDescent="0.35">
      <c r="A401" t="s">
        <v>434</v>
      </c>
      <c r="B401" t="s">
        <v>73</v>
      </c>
      <c r="C401" t="s">
        <v>71</v>
      </c>
      <c r="D401" t="s">
        <v>75</v>
      </c>
      <c r="E401">
        <f>SUM(Table1[[#This Row],[2023]:[2014]])</f>
        <v>213</v>
      </c>
      <c r="F401">
        <v>40</v>
      </c>
      <c r="G401">
        <v>59</v>
      </c>
      <c r="H401" s="1">
        <v>41</v>
      </c>
      <c r="I401" s="1">
        <v>73</v>
      </c>
    </row>
    <row r="402" spans="1:10" hidden="1" x14ac:dyDescent="0.35">
      <c r="A402" t="s">
        <v>434</v>
      </c>
      <c r="B402" t="s">
        <v>73</v>
      </c>
      <c r="C402" t="s">
        <v>71</v>
      </c>
      <c r="D402" t="s">
        <v>466</v>
      </c>
      <c r="E402">
        <f>SUM(Table1[[#This Row],[2023]:[2014]])</f>
        <v>8</v>
      </c>
      <c r="G402">
        <v>8</v>
      </c>
    </row>
    <row r="403" spans="1:10" hidden="1" x14ac:dyDescent="0.35">
      <c r="A403" t="s">
        <v>434</v>
      </c>
      <c r="B403" t="s">
        <v>73</v>
      </c>
      <c r="C403" t="s">
        <v>71</v>
      </c>
      <c r="D403" t="s">
        <v>76</v>
      </c>
      <c r="E403">
        <f>SUM(Table1[[#This Row],[2023]:[2014]])</f>
        <v>12</v>
      </c>
      <c r="G403">
        <v>1</v>
      </c>
      <c r="H403" s="1">
        <v>10</v>
      </c>
      <c r="I403" s="1">
        <v>1</v>
      </c>
    </row>
    <row r="404" spans="1:10" hidden="1" x14ac:dyDescent="0.35">
      <c r="A404" t="s">
        <v>434</v>
      </c>
      <c r="B404" t="s">
        <v>73</v>
      </c>
      <c r="C404" t="s">
        <v>71</v>
      </c>
      <c r="D404" t="s">
        <v>77</v>
      </c>
      <c r="E404">
        <f>SUM(Table1[[#This Row],[2023]:[2014]])</f>
        <v>10</v>
      </c>
      <c r="G404">
        <v>9</v>
      </c>
      <c r="H404" s="1">
        <v>1</v>
      </c>
    </row>
    <row r="405" spans="1:10" hidden="1" x14ac:dyDescent="0.35">
      <c r="A405" t="s">
        <v>434</v>
      </c>
      <c r="B405" t="s">
        <v>271</v>
      </c>
      <c r="C405" t="s">
        <v>272</v>
      </c>
      <c r="D405" t="s">
        <v>273</v>
      </c>
      <c r="E405">
        <f>SUM(Table1[[#This Row],[2023]:[2014]])</f>
        <v>1</v>
      </c>
      <c r="G405">
        <v>1</v>
      </c>
    </row>
    <row r="406" spans="1:10" hidden="1" x14ac:dyDescent="0.35">
      <c r="A406" t="s">
        <v>434</v>
      </c>
      <c r="B406" t="s">
        <v>78</v>
      </c>
      <c r="C406" t="s">
        <v>352</v>
      </c>
      <c r="D406" t="s">
        <v>353</v>
      </c>
      <c r="E406">
        <f>SUM(Table1[[#This Row],[2023]:[2014]])</f>
        <v>13</v>
      </c>
      <c r="I406" s="1">
        <v>13</v>
      </c>
    </row>
    <row r="407" spans="1:10" hidden="1" x14ac:dyDescent="0.35">
      <c r="A407" t="s">
        <v>434</v>
      </c>
      <c r="B407" t="s">
        <v>78</v>
      </c>
      <c r="C407" t="s">
        <v>354</v>
      </c>
      <c r="D407" t="s">
        <v>355</v>
      </c>
      <c r="E407">
        <f>SUM(Table1[[#This Row],[2023]:[2014]])</f>
        <v>13</v>
      </c>
      <c r="I407" s="1">
        <v>13</v>
      </c>
    </row>
    <row r="408" spans="1:10" hidden="1" x14ac:dyDescent="0.35">
      <c r="A408" t="s">
        <v>434</v>
      </c>
      <c r="B408" t="s">
        <v>78</v>
      </c>
      <c r="C408" t="s">
        <v>164</v>
      </c>
      <c r="D408" t="s">
        <v>165</v>
      </c>
      <c r="E408">
        <f>SUM(Table1[[#This Row],[2023]:[2014]])</f>
        <v>7</v>
      </c>
      <c r="F408">
        <v>2</v>
      </c>
      <c r="G408">
        <v>2</v>
      </c>
      <c r="I408" s="1">
        <v>3</v>
      </c>
    </row>
    <row r="409" spans="1:10" hidden="1" x14ac:dyDescent="0.35">
      <c r="A409" t="s">
        <v>434</v>
      </c>
      <c r="B409" t="s">
        <v>169</v>
      </c>
      <c r="C409" t="s">
        <v>170</v>
      </c>
      <c r="D409" t="s">
        <v>171</v>
      </c>
      <c r="E409">
        <f>SUM(Table1[[#This Row],[2023]:[2014]])</f>
        <v>17</v>
      </c>
      <c r="G409">
        <v>5</v>
      </c>
      <c r="H409" s="1">
        <v>11</v>
      </c>
      <c r="I409" s="1">
        <v>1</v>
      </c>
    </row>
    <row r="410" spans="1:10" hidden="1" x14ac:dyDescent="0.35">
      <c r="A410" t="s">
        <v>434</v>
      </c>
      <c r="B410" t="s">
        <v>169</v>
      </c>
      <c r="C410" t="s">
        <v>172</v>
      </c>
      <c r="D410" t="s">
        <v>173</v>
      </c>
      <c r="E410">
        <f>SUM(Table1[[#This Row],[2023]:[2014]])</f>
        <v>3</v>
      </c>
      <c r="G410">
        <v>2</v>
      </c>
      <c r="H410" s="1">
        <v>1</v>
      </c>
    </row>
    <row r="411" spans="1:10" hidden="1" x14ac:dyDescent="0.35">
      <c r="A411" t="s">
        <v>434</v>
      </c>
      <c r="B411" t="s">
        <v>467</v>
      </c>
      <c r="C411" t="s">
        <v>468</v>
      </c>
      <c r="D411" t="s">
        <v>469</v>
      </c>
      <c r="E411">
        <f>SUM(Table1[[#This Row],[2023]:[2014]])</f>
        <v>2</v>
      </c>
      <c r="H411" s="1">
        <v>2</v>
      </c>
    </row>
    <row r="412" spans="1:10" hidden="1" x14ac:dyDescent="0.35">
      <c r="A412" t="s">
        <v>434</v>
      </c>
      <c r="B412" t="s">
        <v>81</v>
      </c>
      <c r="C412" t="s">
        <v>181</v>
      </c>
      <c r="D412" t="s">
        <v>182</v>
      </c>
      <c r="E412">
        <f>SUM(Table1[[#This Row],[2023]:[2014]])</f>
        <v>2</v>
      </c>
      <c r="G412">
        <v>2</v>
      </c>
    </row>
    <row r="413" spans="1:10" hidden="1" x14ac:dyDescent="0.35">
      <c r="A413" t="s">
        <v>434</v>
      </c>
      <c r="B413" t="s">
        <v>81</v>
      </c>
      <c r="C413" t="s">
        <v>470</v>
      </c>
      <c r="D413" t="s">
        <v>471</v>
      </c>
      <c r="E413">
        <f>SUM(Table1[[#This Row],[2023]:[2014]])</f>
        <v>2</v>
      </c>
      <c r="I413" s="1">
        <v>2</v>
      </c>
    </row>
    <row r="414" spans="1:10" hidden="1" x14ac:dyDescent="0.35">
      <c r="A414" t="s">
        <v>434</v>
      </c>
      <c r="B414" t="s">
        <v>81</v>
      </c>
      <c r="C414" t="s">
        <v>183</v>
      </c>
      <c r="D414" t="s">
        <v>184</v>
      </c>
      <c r="E414">
        <f>SUM(Table1[[#This Row],[2023]:[2014]])</f>
        <v>111</v>
      </c>
      <c r="F414">
        <v>11</v>
      </c>
      <c r="G414">
        <v>36</v>
      </c>
      <c r="H414" s="1">
        <v>25</v>
      </c>
      <c r="I414" s="1">
        <v>39</v>
      </c>
    </row>
    <row r="415" spans="1:10" hidden="1" x14ac:dyDescent="0.35">
      <c r="A415" t="s">
        <v>434</v>
      </c>
      <c r="B415" t="s">
        <v>81</v>
      </c>
      <c r="C415" t="s">
        <v>187</v>
      </c>
      <c r="D415" t="s">
        <v>188</v>
      </c>
      <c r="E415">
        <f>SUM(Table1[[#This Row],[2023]:[2014]])</f>
        <v>3</v>
      </c>
      <c r="H415" s="1">
        <v>2</v>
      </c>
      <c r="I415" s="1">
        <v>1</v>
      </c>
    </row>
    <row r="416" spans="1:10" hidden="1" x14ac:dyDescent="0.35">
      <c r="A416" t="s">
        <v>434</v>
      </c>
      <c r="B416" t="s">
        <v>81</v>
      </c>
      <c r="C416" t="s">
        <v>82</v>
      </c>
      <c r="D416" t="s">
        <v>83</v>
      </c>
      <c r="E416">
        <f>SUM(Table1[[#This Row],[2023]:[2014]])</f>
        <v>40</v>
      </c>
      <c r="F416">
        <v>2</v>
      </c>
      <c r="G416">
        <v>11</v>
      </c>
      <c r="H416" s="1">
        <v>12</v>
      </c>
      <c r="I416" s="1">
        <v>15</v>
      </c>
      <c r="J416" s="1">
        <v>0</v>
      </c>
    </row>
    <row r="417" spans="1:10" hidden="1" x14ac:dyDescent="0.35">
      <c r="A417" t="s">
        <v>434</v>
      </c>
      <c r="B417" t="s">
        <v>81</v>
      </c>
      <c r="C417" t="s">
        <v>472</v>
      </c>
      <c r="D417" t="s">
        <v>473</v>
      </c>
      <c r="E417">
        <f>SUM(Table1[[#This Row],[2023]:[2014]])</f>
        <v>17</v>
      </c>
      <c r="G417">
        <v>4</v>
      </c>
      <c r="H417" s="1">
        <v>13</v>
      </c>
    </row>
    <row r="418" spans="1:10" hidden="1" x14ac:dyDescent="0.35">
      <c r="A418" t="s">
        <v>434</v>
      </c>
      <c r="B418" t="s">
        <v>84</v>
      </c>
      <c r="C418" t="s">
        <v>71</v>
      </c>
      <c r="D418" t="s">
        <v>85</v>
      </c>
      <c r="E418">
        <f>SUM(Table1[[#This Row],[2023]:[2014]])</f>
        <v>993</v>
      </c>
      <c r="F418">
        <v>55</v>
      </c>
      <c r="G418">
        <v>332</v>
      </c>
      <c r="H418" s="1">
        <v>492</v>
      </c>
      <c r="I418" s="1">
        <v>114</v>
      </c>
    </row>
    <row r="419" spans="1:10" hidden="1" x14ac:dyDescent="0.35">
      <c r="A419" t="s">
        <v>434</v>
      </c>
      <c r="B419" t="s">
        <v>84</v>
      </c>
      <c r="C419" t="s">
        <v>71</v>
      </c>
      <c r="D419" t="s">
        <v>191</v>
      </c>
      <c r="E419">
        <f>SUM(Table1[[#This Row],[2023]:[2014]])</f>
        <v>223</v>
      </c>
      <c r="H419" s="1">
        <v>64</v>
      </c>
      <c r="I419" s="1">
        <v>159</v>
      </c>
    </row>
    <row r="420" spans="1:10" hidden="1" x14ac:dyDescent="0.35">
      <c r="A420" t="s">
        <v>434</v>
      </c>
      <c r="B420" t="s">
        <v>84</v>
      </c>
      <c r="C420" t="s">
        <v>71</v>
      </c>
      <c r="D420" t="s">
        <v>86</v>
      </c>
      <c r="E420">
        <f>SUM(Table1[[#This Row],[2023]:[2014]])</f>
        <v>99</v>
      </c>
      <c r="I420" s="1">
        <v>99</v>
      </c>
    </row>
    <row r="421" spans="1:10" hidden="1" x14ac:dyDescent="0.35">
      <c r="A421" t="s">
        <v>434</v>
      </c>
      <c r="B421" t="s">
        <v>84</v>
      </c>
      <c r="C421" t="s">
        <v>87</v>
      </c>
      <c r="D421" t="s">
        <v>88</v>
      </c>
      <c r="E421">
        <f>SUM(Table1[[#This Row],[2023]:[2014]])</f>
        <v>125</v>
      </c>
      <c r="F421">
        <v>1</v>
      </c>
      <c r="G421">
        <v>7</v>
      </c>
      <c r="H421" s="1">
        <v>41</v>
      </c>
      <c r="I421" s="1">
        <v>76</v>
      </c>
    </row>
    <row r="422" spans="1:10" hidden="1" x14ac:dyDescent="0.35">
      <c r="A422" t="s">
        <v>434</v>
      </c>
      <c r="B422" t="s">
        <v>84</v>
      </c>
      <c r="C422" t="s">
        <v>416</v>
      </c>
      <c r="D422" t="s">
        <v>417</v>
      </c>
      <c r="E422">
        <f>SUM(Table1[[#This Row],[2023]:[2014]])</f>
        <v>1</v>
      </c>
      <c r="H422" s="1">
        <v>1</v>
      </c>
    </row>
    <row r="423" spans="1:10" hidden="1" x14ac:dyDescent="0.35">
      <c r="A423" t="s">
        <v>434</v>
      </c>
      <c r="B423" t="s">
        <v>84</v>
      </c>
      <c r="C423" t="s">
        <v>418</v>
      </c>
      <c r="D423" t="s">
        <v>419</v>
      </c>
      <c r="E423">
        <f>SUM(Table1[[#This Row],[2023]:[2014]])</f>
        <v>4</v>
      </c>
      <c r="H423" s="1">
        <v>1</v>
      </c>
      <c r="I423" s="1">
        <v>3</v>
      </c>
    </row>
    <row r="424" spans="1:10" hidden="1" x14ac:dyDescent="0.35">
      <c r="A424" t="s">
        <v>434</v>
      </c>
      <c r="B424" t="s">
        <v>84</v>
      </c>
      <c r="C424" t="s">
        <v>232</v>
      </c>
      <c r="D424" t="s">
        <v>233</v>
      </c>
      <c r="E424">
        <f>SUM(Table1[[#This Row],[2023]:[2014]])</f>
        <v>87</v>
      </c>
      <c r="H424" s="1">
        <v>1</v>
      </c>
      <c r="I424" s="1">
        <v>86</v>
      </c>
    </row>
    <row r="425" spans="1:10" hidden="1" x14ac:dyDescent="0.35">
      <c r="A425" t="s">
        <v>434</v>
      </c>
      <c r="B425" t="s">
        <v>84</v>
      </c>
      <c r="C425" t="s">
        <v>193</v>
      </c>
      <c r="D425" t="s">
        <v>194</v>
      </c>
      <c r="E425">
        <f>SUM(Table1[[#This Row],[2023]:[2014]])</f>
        <v>6</v>
      </c>
      <c r="I425" s="1">
        <v>6</v>
      </c>
    </row>
    <row r="426" spans="1:10" hidden="1" x14ac:dyDescent="0.35">
      <c r="A426" t="s">
        <v>434</v>
      </c>
      <c r="B426" t="s">
        <v>84</v>
      </c>
      <c r="C426" t="s">
        <v>195</v>
      </c>
      <c r="D426" t="s">
        <v>196</v>
      </c>
      <c r="E426">
        <f>SUM(Table1[[#This Row],[2023]:[2014]])</f>
        <v>119</v>
      </c>
      <c r="I426" s="1">
        <v>119</v>
      </c>
      <c r="J426" s="1">
        <v>0</v>
      </c>
    </row>
    <row r="427" spans="1:10" hidden="1" x14ac:dyDescent="0.35">
      <c r="A427" t="s">
        <v>434</v>
      </c>
      <c r="B427" t="s">
        <v>84</v>
      </c>
      <c r="C427" t="s">
        <v>197</v>
      </c>
      <c r="D427" t="s">
        <v>198</v>
      </c>
      <c r="E427">
        <f>SUM(Table1[[#This Row],[2023]:[2014]])</f>
        <v>2</v>
      </c>
      <c r="F427">
        <v>-1</v>
      </c>
      <c r="G427">
        <v>2</v>
      </c>
      <c r="I427" s="1">
        <v>1</v>
      </c>
    </row>
    <row r="428" spans="1:10" hidden="1" x14ac:dyDescent="0.35">
      <c r="A428" t="s">
        <v>434</v>
      </c>
      <c r="B428" t="s">
        <v>84</v>
      </c>
      <c r="C428" t="s">
        <v>199</v>
      </c>
      <c r="D428" t="s">
        <v>200</v>
      </c>
      <c r="E428">
        <f>SUM(Table1[[#This Row],[2023]:[2014]])</f>
        <v>2</v>
      </c>
      <c r="G428">
        <v>2</v>
      </c>
    </row>
    <row r="429" spans="1:10" hidden="1" x14ac:dyDescent="0.35">
      <c r="A429" t="s">
        <v>434</v>
      </c>
      <c r="B429" t="s">
        <v>84</v>
      </c>
      <c r="C429" t="s">
        <v>236</v>
      </c>
      <c r="D429" t="s">
        <v>237</v>
      </c>
      <c r="E429">
        <f>SUM(Table1[[#This Row],[2023]:[2014]])</f>
        <v>1</v>
      </c>
      <c r="G429">
        <v>-1</v>
      </c>
      <c r="I429" s="1">
        <v>2</v>
      </c>
    </row>
    <row r="430" spans="1:10" hidden="1" x14ac:dyDescent="0.35">
      <c r="A430" t="s">
        <v>434</v>
      </c>
      <c r="B430" t="s">
        <v>84</v>
      </c>
      <c r="C430" t="s">
        <v>201</v>
      </c>
      <c r="D430" t="s">
        <v>202</v>
      </c>
      <c r="E430">
        <f>SUM(Table1[[#This Row],[2023]:[2014]])</f>
        <v>2</v>
      </c>
      <c r="H430" s="1">
        <v>1</v>
      </c>
      <c r="I430" s="1">
        <v>1</v>
      </c>
    </row>
    <row r="431" spans="1:10" hidden="1" x14ac:dyDescent="0.35">
      <c r="A431" t="s">
        <v>434</v>
      </c>
      <c r="B431" t="s">
        <v>84</v>
      </c>
      <c r="C431" t="s">
        <v>203</v>
      </c>
      <c r="D431" t="s">
        <v>204</v>
      </c>
      <c r="E431">
        <f>SUM(Table1[[#This Row],[2023]:[2014]])</f>
        <v>16</v>
      </c>
      <c r="F431">
        <v>3</v>
      </c>
      <c r="G431">
        <v>1</v>
      </c>
      <c r="H431" s="1">
        <v>10</v>
      </c>
      <c r="I431" s="1">
        <v>2</v>
      </c>
    </row>
    <row r="432" spans="1:10" hidden="1" x14ac:dyDescent="0.35">
      <c r="A432" t="s">
        <v>434</v>
      </c>
      <c r="B432" t="s">
        <v>84</v>
      </c>
      <c r="C432" t="s">
        <v>474</v>
      </c>
      <c r="D432" t="s">
        <v>475</v>
      </c>
      <c r="E432">
        <f>SUM(Table1[[#This Row],[2023]:[2014]])</f>
        <v>18</v>
      </c>
      <c r="G432">
        <v>11</v>
      </c>
      <c r="H432" s="1">
        <v>7</v>
      </c>
    </row>
    <row r="433" spans="1:15" hidden="1" x14ac:dyDescent="0.35">
      <c r="A433" t="s">
        <v>434</v>
      </c>
      <c r="B433" t="s">
        <v>84</v>
      </c>
      <c r="C433" t="s">
        <v>89</v>
      </c>
      <c r="D433" t="s">
        <v>90</v>
      </c>
      <c r="E433">
        <f>SUM(Table1[[#This Row],[2023]:[2014]])</f>
        <v>310</v>
      </c>
      <c r="F433">
        <v>10</v>
      </c>
      <c r="G433">
        <v>55</v>
      </c>
      <c r="H433" s="1">
        <v>84</v>
      </c>
      <c r="I433" s="1">
        <v>161</v>
      </c>
    </row>
    <row r="434" spans="1:15" hidden="1" x14ac:dyDescent="0.35">
      <c r="A434" t="s">
        <v>434</v>
      </c>
      <c r="B434" t="s">
        <v>84</v>
      </c>
      <c r="C434" t="s">
        <v>91</v>
      </c>
      <c r="D434" t="s">
        <v>92</v>
      </c>
      <c r="E434">
        <f>SUM(Table1[[#This Row],[2023]:[2014]])</f>
        <v>2</v>
      </c>
      <c r="H434" s="1">
        <v>-1</v>
      </c>
      <c r="I434" s="1">
        <v>3</v>
      </c>
    </row>
    <row r="435" spans="1:15" hidden="1" x14ac:dyDescent="0.35">
      <c r="A435" t="s">
        <v>434</v>
      </c>
      <c r="B435" t="s">
        <v>84</v>
      </c>
      <c r="C435" t="s">
        <v>378</v>
      </c>
      <c r="D435" t="s">
        <v>379</v>
      </c>
      <c r="E435">
        <f>SUM(Table1[[#This Row],[2023]:[2014]])</f>
        <v>12</v>
      </c>
      <c r="H435" s="1">
        <v>7</v>
      </c>
      <c r="I435" s="1">
        <v>5</v>
      </c>
    </row>
    <row r="436" spans="1:15" hidden="1" x14ac:dyDescent="0.35">
      <c r="A436" t="s">
        <v>434</v>
      </c>
      <c r="B436" t="s">
        <v>84</v>
      </c>
      <c r="C436" t="s">
        <v>476</v>
      </c>
      <c r="D436" t="s">
        <v>477</v>
      </c>
      <c r="E436">
        <f>SUM(Table1[[#This Row],[2023]:[2014]])</f>
        <v>1</v>
      </c>
      <c r="I436" s="1">
        <v>1</v>
      </c>
    </row>
    <row r="437" spans="1:15" hidden="1" x14ac:dyDescent="0.35">
      <c r="A437" t="s">
        <v>434</v>
      </c>
      <c r="B437" t="s">
        <v>84</v>
      </c>
      <c r="C437" t="s">
        <v>205</v>
      </c>
      <c r="D437" t="s">
        <v>206</v>
      </c>
      <c r="E437">
        <f>SUM(Table1[[#This Row],[2023]:[2014]])</f>
        <v>32</v>
      </c>
      <c r="F437">
        <v>4</v>
      </c>
      <c r="G437">
        <v>8</v>
      </c>
      <c r="H437" s="1">
        <v>10</v>
      </c>
      <c r="I437" s="1">
        <v>10</v>
      </c>
    </row>
    <row r="438" spans="1:15" hidden="1" x14ac:dyDescent="0.35">
      <c r="A438" t="s">
        <v>434</v>
      </c>
      <c r="B438" t="s">
        <v>84</v>
      </c>
      <c r="C438" t="s">
        <v>93</v>
      </c>
      <c r="D438" t="s">
        <v>94</v>
      </c>
      <c r="E438">
        <f>SUM(Table1[[#This Row],[2023]:[2014]])</f>
        <v>13</v>
      </c>
      <c r="H438" s="1">
        <v>5</v>
      </c>
      <c r="I438" s="1">
        <v>8</v>
      </c>
    </row>
    <row r="439" spans="1:15" hidden="1" x14ac:dyDescent="0.35">
      <c r="A439" t="s">
        <v>434</v>
      </c>
      <c r="B439" t="s">
        <v>84</v>
      </c>
      <c r="C439" t="s">
        <v>95</v>
      </c>
      <c r="D439" t="s">
        <v>96</v>
      </c>
      <c r="E439">
        <f>SUM(Table1[[#This Row],[2023]:[2014]])</f>
        <v>3</v>
      </c>
      <c r="I439" s="1">
        <v>3</v>
      </c>
    </row>
    <row r="440" spans="1:15" hidden="1" x14ac:dyDescent="0.35">
      <c r="A440" t="s">
        <v>434</v>
      </c>
      <c r="B440" t="s">
        <v>84</v>
      </c>
      <c r="C440" t="s">
        <v>97</v>
      </c>
      <c r="D440" t="s">
        <v>98</v>
      </c>
      <c r="E440">
        <f>SUM(Table1[[#This Row],[2023]:[2014]])</f>
        <v>12</v>
      </c>
      <c r="F440">
        <v>2</v>
      </c>
      <c r="G440">
        <v>6</v>
      </c>
      <c r="H440" s="1">
        <v>1</v>
      </c>
      <c r="I440" s="1">
        <v>3</v>
      </c>
    </row>
    <row r="441" spans="1:15" hidden="1" x14ac:dyDescent="0.35">
      <c r="A441" t="s">
        <v>478</v>
      </c>
      <c r="B441" t="s">
        <v>322</v>
      </c>
      <c r="C441" t="s">
        <v>325</v>
      </c>
      <c r="D441" t="s">
        <v>326</v>
      </c>
      <c r="E441">
        <f>SUM(Table1[[#This Row],[2023]:[2014]])</f>
        <v>29</v>
      </c>
      <c r="H441" s="1">
        <v>9</v>
      </c>
      <c r="I441" s="1">
        <v>4</v>
      </c>
      <c r="M441" s="1">
        <v>-1</v>
      </c>
      <c r="N441" s="1">
        <v>4</v>
      </c>
      <c r="O441" s="1">
        <v>13</v>
      </c>
    </row>
    <row r="442" spans="1:15" hidden="1" x14ac:dyDescent="0.35">
      <c r="A442" t="s">
        <v>478</v>
      </c>
      <c r="B442" t="s">
        <v>322</v>
      </c>
      <c r="C442" t="s">
        <v>435</v>
      </c>
      <c r="D442" t="s">
        <v>436</v>
      </c>
      <c r="E442">
        <f>SUM(Table1[[#This Row],[2023]:[2014]])</f>
        <v>12</v>
      </c>
      <c r="G442">
        <v>8</v>
      </c>
      <c r="I442" s="1">
        <v>4</v>
      </c>
    </row>
    <row r="443" spans="1:15" hidden="1" x14ac:dyDescent="0.35">
      <c r="A443" t="s">
        <v>478</v>
      </c>
      <c r="B443" t="s">
        <v>241</v>
      </c>
      <c r="C443" t="s">
        <v>479</v>
      </c>
      <c r="D443" t="s">
        <v>480</v>
      </c>
      <c r="E443">
        <f>SUM(Table1[[#This Row],[2023]:[2014]])</f>
        <v>1</v>
      </c>
      <c r="O443" s="1">
        <v>1</v>
      </c>
    </row>
    <row r="444" spans="1:15" hidden="1" x14ac:dyDescent="0.35">
      <c r="A444" t="s">
        <v>478</v>
      </c>
      <c r="B444" t="s">
        <v>481</v>
      </c>
      <c r="C444" t="s">
        <v>482</v>
      </c>
      <c r="D444" t="s">
        <v>483</v>
      </c>
      <c r="E444">
        <f>SUM(Table1[[#This Row],[2023]:[2014]])</f>
        <v>2</v>
      </c>
      <c r="H444" s="1">
        <v>2</v>
      </c>
    </row>
    <row r="445" spans="1:15" hidden="1" x14ac:dyDescent="0.35">
      <c r="A445" t="s">
        <v>478</v>
      </c>
      <c r="B445" t="s">
        <v>100</v>
      </c>
      <c r="C445" t="s">
        <v>71</v>
      </c>
      <c r="D445" t="s">
        <v>101</v>
      </c>
      <c r="E445">
        <f>SUM(Table1[[#This Row],[2023]:[2014]])</f>
        <v>48</v>
      </c>
      <c r="H445" s="1">
        <v>2</v>
      </c>
      <c r="I445" s="1">
        <v>34</v>
      </c>
      <c r="J445" s="1">
        <v>6</v>
      </c>
      <c r="K445" s="1">
        <v>6</v>
      </c>
    </row>
    <row r="446" spans="1:15" hidden="1" x14ac:dyDescent="0.35">
      <c r="A446" t="s">
        <v>478</v>
      </c>
      <c r="B446" t="s">
        <v>102</v>
      </c>
      <c r="C446" t="s">
        <v>484</v>
      </c>
      <c r="D446" t="s">
        <v>485</v>
      </c>
      <c r="E446">
        <f>SUM(Table1[[#This Row],[2023]:[2014]])</f>
        <v>5</v>
      </c>
      <c r="J446" s="1">
        <v>4</v>
      </c>
      <c r="L446" s="1">
        <v>-2</v>
      </c>
      <c r="N446" s="1">
        <v>3</v>
      </c>
    </row>
    <row r="447" spans="1:15" hidden="1" x14ac:dyDescent="0.35">
      <c r="A447" t="s">
        <v>478</v>
      </c>
      <c r="B447" t="s">
        <v>102</v>
      </c>
      <c r="C447" t="s">
        <v>329</v>
      </c>
      <c r="D447" t="s">
        <v>330</v>
      </c>
      <c r="E447">
        <f>SUM(Table1[[#This Row],[2023]:[2014]])</f>
        <v>-7</v>
      </c>
      <c r="J447" s="1">
        <v>-6</v>
      </c>
      <c r="O447" s="1">
        <v>-1</v>
      </c>
    </row>
    <row r="448" spans="1:15" hidden="1" x14ac:dyDescent="0.35">
      <c r="A448" t="s">
        <v>478</v>
      </c>
      <c r="B448" t="s">
        <v>102</v>
      </c>
      <c r="C448" t="s">
        <v>486</v>
      </c>
      <c r="D448" t="s">
        <v>487</v>
      </c>
      <c r="E448">
        <f>SUM(Table1[[#This Row],[2023]:[2014]])</f>
        <v>3</v>
      </c>
      <c r="J448" s="1">
        <v>3</v>
      </c>
    </row>
    <row r="449" spans="1:15" hidden="1" x14ac:dyDescent="0.35">
      <c r="A449" t="s">
        <v>478</v>
      </c>
      <c r="B449" t="s">
        <v>102</v>
      </c>
      <c r="C449" t="s">
        <v>488</v>
      </c>
      <c r="D449" t="s">
        <v>489</v>
      </c>
      <c r="E449">
        <f>SUM(Table1[[#This Row],[2023]:[2014]])</f>
        <v>3</v>
      </c>
      <c r="J449" s="1">
        <v>3</v>
      </c>
    </row>
    <row r="450" spans="1:15" hidden="1" x14ac:dyDescent="0.35">
      <c r="A450" t="s">
        <v>478</v>
      </c>
      <c r="B450" t="s">
        <v>102</v>
      </c>
      <c r="C450" t="s">
        <v>490</v>
      </c>
      <c r="D450" t="s">
        <v>491</v>
      </c>
      <c r="E450">
        <f>SUM(Table1[[#This Row],[2023]:[2014]])</f>
        <v>0</v>
      </c>
      <c r="O450" s="1">
        <v>0</v>
      </c>
    </row>
    <row r="451" spans="1:15" hidden="1" x14ac:dyDescent="0.35">
      <c r="A451" t="s">
        <v>478</v>
      </c>
      <c r="B451" t="s">
        <v>102</v>
      </c>
      <c r="C451" t="s">
        <v>331</v>
      </c>
      <c r="D451" t="s">
        <v>332</v>
      </c>
      <c r="E451">
        <f>SUM(Table1[[#This Row],[2023]:[2014]])</f>
        <v>1</v>
      </c>
      <c r="N451" s="1">
        <v>1</v>
      </c>
    </row>
    <row r="452" spans="1:15" hidden="1" x14ac:dyDescent="0.35">
      <c r="A452" t="s">
        <v>478</v>
      </c>
      <c r="B452" t="s">
        <v>383</v>
      </c>
      <c r="C452" t="s">
        <v>384</v>
      </c>
      <c r="D452" t="s">
        <v>385</v>
      </c>
      <c r="E452">
        <f>SUM(Table1[[#This Row],[2023]:[2014]])</f>
        <v>-1</v>
      </c>
      <c r="O452" s="1">
        <v>-1</v>
      </c>
    </row>
    <row r="453" spans="1:15" hidden="1" x14ac:dyDescent="0.35">
      <c r="A453" t="s">
        <v>478</v>
      </c>
      <c r="B453" t="s">
        <v>111</v>
      </c>
      <c r="C453" t="s">
        <v>71</v>
      </c>
      <c r="D453" t="s">
        <v>112</v>
      </c>
      <c r="E453">
        <f>SUM(Table1[[#This Row],[2023]:[2014]])</f>
        <v>38</v>
      </c>
      <c r="H453" s="1">
        <v>4</v>
      </c>
      <c r="I453" s="1">
        <v>15</v>
      </c>
      <c r="J453" s="1">
        <v>18</v>
      </c>
      <c r="K453" s="1">
        <v>1</v>
      </c>
    </row>
    <row r="454" spans="1:15" hidden="1" x14ac:dyDescent="0.35">
      <c r="A454" t="s">
        <v>478</v>
      </c>
      <c r="B454" t="s">
        <v>115</v>
      </c>
      <c r="C454" t="s">
        <v>71</v>
      </c>
      <c r="D454" t="s">
        <v>492</v>
      </c>
      <c r="E454">
        <f>SUM(Table1[[#This Row],[2023]:[2014]])</f>
        <v>2</v>
      </c>
      <c r="F454">
        <v>2</v>
      </c>
    </row>
    <row r="455" spans="1:15" hidden="1" x14ac:dyDescent="0.35">
      <c r="A455" t="s">
        <v>478</v>
      </c>
      <c r="B455" t="s">
        <v>115</v>
      </c>
      <c r="C455" t="s">
        <v>71</v>
      </c>
      <c r="D455" t="s">
        <v>493</v>
      </c>
      <c r="E455">
        <f>SUM(Table1[[#This Row],[2023]:[2014]])</f>
        <v>1</v>
      </c>
      <c r="J455" s="1">
        <v>1</v>
      </c>
    </row>
    <row r="456" spans="1:15" hidden="1" x14ac:dyDescent="0.35">
      <c r="A456" t="s">
        <v>478</v>
      </c>
      <c r="B456" t="s">
        <v>115</v>
      </c>
      <c r="C456" t="s">
        <v>71</v>
      </c>
      <c r="D456" t="s">
        <v>116</v>
      </c>
      <c r="E456">
        <f>SUM(Table1[[#This Row],[2023]:[2014]])</f>
        <v>3</v>
      </c>
      <c r="I456" s="1">
        <v>3</v>
      </c>
    </row>
    <row r="457" spans="1:15" hidden="1" x14ac:dyDescent="0.35">
      <c r="A457" t="s">
        <v>478</v>
      </c>
      <c r="B457" t="s">
        <v>115</v>
      </c>
      <c r="C457" t="s">
        <v>71</v>
      </c>
      <c r="D457" t="s">
        <v>117</v>
      </c>
      <c r="E457">
        <f>SUM(Table1[[#This Row],[2023]:[2014]])</f>
        <v>51</v>
      </c>
      <c r="G457">
        <v>-4</v>
      </c>
      <c r="M457" s="1">
        <v>55</v>
      </c>
    </row>
    <row r="458" spans="1:15" hidden="1" x14ac:dyDescent="0.35">
      <c r="A458" t="s">
        <v>478</v>
      </c>
      <c r="B458" t="s">
        <v>115</v>
      </c>
      <c r="C458" t="s">
        <v>71</v>
      </c>
      <c r="D458" t="s">
        <v>118</v>
      </c>
      <c r="E458">
        <f>SUM(Table1[[#This Row],[2023]:[2014]])</f>
        <v>3</v>
      </c>
      <c r="K458" s="1">
        <v>1</v>
      </c>
      <c r="L458" s="1">
        <v>1</v>
      </c>
      <c r="M458" s="1">
        <v>1</v>
      </c>
    </row>
    <row r="459" spans="1:15" hidden="1" x14ac:dyDescent="0.35">
      <c r="A459" t="s">
        <v>478</v>
      </c>
      <c r="B459" t="s">
        <v>115</v>
      </c>
      <c r="C459" t="s">
        <v>71</v>
      </c>
      <c r="D459" t="s">
        <v>119</v>
      </c>
      <c r="E459">
        <f>SUM(Table1[[#This Row],[2023]:[2014]])</f>
        <v>7</v>
      </c>
      <c r="H459" s="1">
        <v>2</v>
      </c>
      <c r="I459" s="1">
        <v>4</v>
      </c>
      <c r="K459" s="1">
        <v>1</v>
      </c>
    </row>
    <row r="460" spans="1:15" hidden="1" x14ac:dyDescent="0.35">
      <c r="A460" t="s">
        <v>478</v>
      </c>
      <c r="B460" t="s">
        <v>115</v>
      </c>
      <c r="C460" t="s">
        <v>71</v>
      </c>
      <c r="D460" t="s">
        <v>120</v>
      </c>
      <c r="E460">
        <f>SUM(Table1[[#This Row],[2023]:[2014]])</f>
        <v>1</v>
      </c>
      <c r="J460" s="1">
        <v>1</v>
      </c>
    </row>
    <row r="461" spans="1:15" hidden="1" x14ac:dyDescent="0.35">
      <c r="A461" t="s">
        <v>478</v>
      </c>
      <c r="B461" t="s">
        <v>115</v>
      </c>
      <c r="C461" t="s">
        <v>71</v>
      </c>
      <c r="D461" t="s">
        <v>121</v>
      </c>
      <c r="E461">
        <f>SUM(Table1[[#This Row],[2023]:[2014]])</f>
        <v>4</v>
      </c>
      <c r="H461" s="1">
        <v>1</v>
      </c>
      <c r="I461" s="1">
        <v>3</v>
      </c>
    </row>
    <row r="462" spans="1:15" hidden="1" x14ac:dyDescent="0.35">
      <c r="A462" t="s">
        <v>478</v>
      </c>
      <c r="B462" t="s">
        <v>115</v>
      </c>
      <c r="C462" t="s">
        <v>71</v>
      </c>
      <c r="D462" t="s">
        <v>122</v>
      </c>
      <c r="E462">
        <f>SUM(Table1[[#This Row],[2023]:[2014]])</f>
        <v>3</v>
      </c>
      <c r="F462">
        <v>1</v>
      </c>
      <c r="G462">
        <v>2</v>
      </c>
    </row>
    <row r="463" spans="1:15" hidden="1" x14ac:dyDescent="0.35">
      <c r="A463" t="s">
        <v>478</v>
      </c>
      <c r="B463" t="s">
        <v>115</v>
      </c>
      <c r="C463" t="s">
        <v>71</v>
      </c>
      <c r="D463" t="s">
        <v>123</v>
      </c>
      <c r="E463">
        <f>SUM(Table1[[#This Row],[2023]:[2014]])</f>
        <v>15</v>
      </c>
      <c r="F463">
        <v>2</v>
      </c>
      <c r="G463">
        <v>4</v>
      </c>
      <c r="J463" s="1">
        <v>7</v>
      </c>
      <c r="K463" s="1">
        <v>2</v>
      </c>
    </row>
    <row r="464" spans="1:15" hidden="1" x14ac:dyDescent="0.35">
      <c r="A464" t="s">
        <v>478</v>
      </c>
      <c r="B464" t="s">
        <v>115</v>
      </c>
      <c r="C464" t="s">
        <v>71</v>
      </c>
      <c r="D464" t="s">
        <v>124</v>
      </c>
      <c r="E464">
        <f>SUM(Table1[[#This Row],[2023]:[2014]])</f>
        <v>6</v>
      </c>
      <c r="H464" s="1">
        <v>1</v>
      </c>
      <c r="I464" s="1">
        <v>4</v>
      </c>
      <c r="J464" s="1">
        <v>1</v>
      </c>
    </row>
    <row r="465" spans="1:15" hidden="1" x14ac:dyDescent="0.35">
      <c r="A465" t="s">
        <v>478</v>
      </c>
      <c r="B465" t="s">
        <v>115</v>
      </c>
      <c r="C465" t="s">
        <v>127</v>
      </c>
      <c r="D465" t="s">
        <v>128</v>
      </c>
      <c r="E465">
        <f>SUM(Table1[[#This Row],[2023]:[2014]])</f>
        <v>29</v>
      </c>
      <c r="G465">
        <v>25</v>
      </c>
      <c r="H465" s="1">
        <v>4</v>
      </c>
    </row>
    <row r="466" spans="1:15" hidden="1" x14ac:dyDescent="0.35">
      <c r="A466" t="s">
        <v>478</v>
      </c>
      <c r="B466" t="s">
        <v>115</v>
      </c>
      <c r="C466" t="s">
        <v>133</v>
      </c>
      <c r="D466" t="s">
        <v>134</v>
      </c>
      <c r="E466">
        <f>SUM(Table1[[#This Row],[2023]:[2014]])</f>
        <v>1</v>
      </c>
      <c r="O466" s="1">
        <v>1</v>
      </c>
    </row>
    <row r="467" spans="1:15" hidden="1" x14ac:dyDescent="0.35">
      <c r="A467" t="s">
        <v>478</v>
      </c>
      <c r="B467" t="s">
        <v>115</v>
      </c>
      <c r="C467" t="s">
        <v>494</v>
      </c>
      <c r="D467" t="s">
        <v>495</v>
      </c>
      <c r="E467">
        <f>SUM(Table1[[#This Row],[2023]:[2014]])</f>
        <v>1</v>
      </c>
      <c r="I467" s="1">
        <v>1</v>
      </c>
    </row>
    <row r="468" spans="1:15" hidden="1" x14ac:dyDescent="0.35">
      <c r="A468" t="s">
        <v>478</v>
      </c>
      <c r="B468" t="s">
        <v>115</v>
      </c>
      <c r="C468" t="s">
        <v>496</v>
      </c>
      <c r="D468" t="s">
        <v>497</v>
      </c>
      <c r="E468">
        <f>SUM(Table1[[#This Row],[2023]:[2014]])</f>
        <v>4</v>
      </c>
      <c r="K468" s="1">
        <v>1</v>
      </c>
      <c r="L468" s="1">
        <v>3</v>
      </c>
    </row>
    <row r="469" spans="1:15" hidden="1" x14ac:dyDescent="0.35">
      <c r="A469" t="s">
        <v>478</v>
      </c>
      <c r="B469" t="s">
        <v>218</v>
      </c>
      <c r="C469" t="s">
        <v>390</v>
      </c>
      <c r="D469" t="s">
        <v>391</v>
      </c>
      <c r="E469">
        <f>SUM(Table1[[#This Row],[2023]:[2014]])</f>
        <v>4</v>
      </c>
      <c r="H469" s="1">
        <v>3</v>
      </c>
      <c r="I469" s="1">
        <v>1</v>
      </c>
    </row>
    <row r="470" spans="1:15" hidden="1" x14ac:dyDescent="0.35">
      <c r="A470" t="s">
        <v>478</v>
      </c>
      <c r="B470" t="s">
        <v>218</v>
      </c>
      <c r="C470" t="s">
        <v>498</v>
      </c>
      <c r="D470" t="s">
        <v>499</v>
      </c>
      <c r="E470">
        <f>SUM(Table1[[#This Row],[2023]:[2014]])</f>
        <v>2</v>
      </c>
      <c r="G470">
        <v>2</v>
      </c>
    </row>
    <row r="471" spans="1:15" hidden="1" x14ac:dyDescent="0.35">
      <c r="A471" t="s">
        <v>478</v>
      </c>
      <c r="B471" t="s">
        <v>500</v>
      </c>
      <c r="C471" t="s">
        <v>501</v>
      </c>
      <c r="D471" t="s">
        <v>502</v>
      </c>
      <c r="E471">
        <f>SUM(Table1[[#This Row],[2023]:[2014]])</f>
        <v>0</v>
      </c>
      <c r="M471" s="1">
        <v>0</v>
      </c>
    </row>
    <row r="472" spans="1:15" hidden="1" x14ac:dyDescent="0.35">
      <c r="A472" t="s">
        <v>478</v>
      </c>
      <c r="B472" t="s">
        <v>67</v>
      </c>
      <c r="C472" t="s">
        <v>503</v>
      </c>
      <c r="D472" t="s">
        <v>504</v>
      </c>
      <c r="E472">
        <f>SUM(Table1[[#This Row],[2023]:[2014]])</f>
        <v>0</v>
      </c>
      <c r="O472" s="1">
        <v>0</v>
      </c>
    </row>
    <row r="473" spans="1:15" hidden="1" x14ac:dyDescent="0.35">
      <c r="A473" t="s">
        <v>478</v>
      </c>
      <c r="B473" t="s">
        <v>67</v>
      </c>
      <c r="C473" t="s">
        <v>505</v>
      </c>
      <c r="D473" t="s">
        <v>506</v>
      </c>
      <c r="E473">
        <f>SUM(Table1[[#This Row],[2023]:[2014]])</f>
        <v>1</v>
      </c>
      <c r="L473" s="1">
        <v>1</v>
      </c>
    </row>
    <row r="474" spans="1:15" hidden="1" x14ac:dyDescent="0.35">
      <c r="A474" t="s">
        <v>478</v>
      </c>
      <c r="B474" t="s">
        <v>67</v>
      </c>
      <c r="C474" t="s">
        <v>507</v>
      </c>
      <c r="D474" t="s">
        <v>508</v>
      </c>
      <c r="E474">
        <f>SUM(Table1[[#This Row],[2023]:[2014]])</f>
        <v>590</v>
      </c>
      <c r="J474" s="1">
        <v>7</v>
      </c>
      <c r="K474" s="1">
        <v>82</v>
      </c>
      <c r="L474" s="1">
        <v>99</v>
      </c>
      <c r="M474" s="1">
        <v>120</v>
      </c>
      <c r="N474" s="1">
        <v>126</v>
      </c>
      <c r="O474" s="1">
        <v>156</v>
      </c>
    </row>
    <row r="475" spans="1:15" hidden="1" x14ac:dyDescent="0.35">
      <c r="A475" t="s">
        <v>478</v>
      </c>
      <c r="B475" t="s">
        <v>67</v>
      </c>
      <c r="C475" t="s">
        <v>509</v>
      </c>
      <c r="D475" t="s">
        <v>510</v>
      </c>
      <c r="E475">
        <f>SUM(Table1[[#This Row],[2023]:[2014]])</f>
        <v>33</v>
      </c>
      <c r="F475">
        <v>3</v>
      </c>
      <c r="G475">
        <v>25</v>
      </c>
      <c r="H475" s="1">
        <v>5</v>
      </c>
    </row>
    <row r="476" spans="1:15" hidden="1" x14ac:dyDescent="0.35">
      <c r="A476" t="s">
        <v>478</v>
      </c>
      <c r="B476" t="s">
        <v>67</v>
      </c>
      <c r="C476" t="s">
        <v>511</v>
      </c>
      <c r="D476" t="s">
        <v>512</v>
      </c>
      <c r="E476">
        <f>SUM(Table1[[#This Row],[2023]:[2014]])</f>
        <v>57</v>
      </c>
      <c r="F476">
        <v>29</v>
      </c>
      <c r="G476">
        <v>28</v>
      </c>
    </row>
    <row r="477" spans="1:15" hidden="1" x14ac:dyDescent="0.35">
      <c r="A477" t="s">
        <v>478</v>
      </c>
      <c r="B477" t="s">
        <v>67</v>
      </c>
      <c r="C477" t="s">
        <v>68</v>
      </c>
      <c r="D477" t="s">
        <v>69</v>
      </c>
      <c r="E477">
        <f>SUM(Table1[[#This Row],[2023]:[2014]])</f>
        <v>36</v>
      </c>
      <c r="F477">
        <v>2</v>
      </c>
      <c r="G477">
        <v>4</v>
      </c>
      <c r="H477" s="1">
        <v>1</v>
      </c>
      <c r="I477" s="1">
        <v>3</v>
      </c>
      <c r="J477" s="1">
        <v>4</v>
      </c>
      <c r="K477" s="1">
        <v>1</v>
      </c>
      <c r="L477" s="1">
        <v>6</v>
      </c>
      <c r="M477" s="1">
        <v>4</v>
      </c>
      <c r="N477" s="1">
        <v>5</v>
      </c>
      <c r="O477" s="1">
        <v>6</v>
      </c>
    </row>
    <row r="478" spans="1:15" hidden="1" x14ac:dyDescent="0.35">
      <c r="A478" t="s">
        <v>478</v>
      </c>
      <c r="B478" t="s">
        <v>67</v>
      </c>
      <c r="C478" t="s">
        <v>513</v>
      </c>
      <c r="D478" t="s">
        <v>514</v>
      </c>
      <c r="E478">
        <f>SUM(Table1[[#This Row],[2023]:[2014]])</f>
        <v>1</v>
      </c>
      <c r="F478">
        <v>1</v>
      </c>
    </row>
    <row r="479" spans="1:15" hidden="1" x14ac:dyDescent="0.35">
      <c r="A479" t="s">
        <v>478</v>
      </c>
      <c r="B479" t="s">
        <v>67</v>
      </c>
      <c r="C479" t="s">
        <v>515</v>
      </c>
      <c r="D479" t="s">
        <v>516</v>
      </c>
      <c r="E479">
        <f>SUM(Table1[[#This Row],[2023]:[2014]])</f>
        <v>72</v>
      </c>
      <c r="H479" s="1">
        <v>36</v>
      </c>
      <c r="I479" s="1">
        <v>30</v>
      </c>
      <c r="J479" s="1">
        <v>6</v>
      </c>
    </row>
    <row r="480" spans="1:15" hidden="1" x14ac:dyDescent="0.35">
      <c r="A480" t="s">
        <v>478</v>
      </c>
      <c r="B480" t="s">
        <v>67</v>
      </c>
      <c r="C480" t="s">
        <v>517</v>
      </c>
      <c r="D480" t="s">
        <v>518</v>
      </c>
      <c r="E480">
        <f>SUM(Table1[[#This Row],[2023]:[2014]])</f>
        <v>1</v>
      </c>
      <c r="O480" s="1">
        <v>1</v>
      </c>
    </row>
    <row r="481" spans="1:15" hidden="1" x14ac:dyDescent="0.35">
      <c r="A481" t="s">
        <v>478</v>
      </c>
      <c r="B481" t="s">
        <v>253</v>
      </c>
      <c r="C481" t="s">
        <v>254</v>
      </c>
      <c r="D481" t="s">
        <v>255</v>
      </c>
      <c r="E481">
        <f>SUM(Table1[[#This Row],[2023]:[2014]])</f>
        <v>15</v>
      </c>
      <c r="L481" s="1">
        <v>8</v>
      </c>
      <c r="M481" s="1">
        <v>7</v>
      </c>
    </row>
    <row r="482" spans="1:15" hidden="1" x14ac:dyDescent="0.35">
      <c r="A482" t="s">
        <v>478</v>
      </c>
      <c r="B482" t="s">
        <v>253</v>
      </c>
      <c r="C482" t="s">
        <v>256</v>
      </c>
      <c r="D482" t="s">
        <v>257</v>
      </c>
      <c r="E482">
        <f>SUM(Table1[[#This Row],[2023]:[2014]])</f>
        <v>52</v>
      </c>
      <c r="I482" s="1">
        <v>11</v>
      </c>
      <c r="J482" s="1">
        <v>10</v>
      </c>
      <c r="K482" s="1">
        <v>30</v>
      </c>
      <c r="L482" s="1">
        <v>1</v>
      </c>
    </row>
    <row r="483" spans="1:15" hidden="1" x14ac:dyDescent="0.35">
      <c r="A483" t="s">
        <v>478</v>
      </c>
      <c r="B483" t="s">
        <v>221</v>
      </c>
      <c r="C483" t="s">
        <v>222</v>
      </c>
      <c r="D483" t="s">
        <v>223</v>
      </c>
      <c r="E483">
        <f>SUM(Table1[[#This Row],[2023]:[2014]])</f>
        <v>1</v>
      </c>
      <c r="L483" s="1">
        <v>1</v>
      </c>
    </row>
    <row r="484" spans="1:15" hidden="1" x14ac:dyDescent="0.35">
      <c r="A484" t="s">
        <v>478</v>
      </c>
      <c r="B484" t="s">
        <v>258</v>
      </c>
      <c r="C484" t="s">
        <v>259</v>
      </c>
      <c r="D484" t="s">
        <v>260</v>
      </c>
      <c r="E484">
        <f>SUM(Table1[[#This Row],[2023]:[2014]])</f>
        <v>1</v>
      </c>
      <c r="M484" s="1">
        <v>1</v>
      </c>
    </row>
    <row r="485" spans="1:15" hidden="1" x14ac:dyDescent="0.35">
      <c r="A485" t="s">
        <v>478</v>
      </c>
      <c r="B485" t="s">
        <v>70</v>
      </c>
      <c r="C485" t="s">
        <v>71</v>
      </c>
      <c r="D485" t="s">
        <v>72</v>
      </c>
      <c r="E485">
        <f>SUM(Table1[[#This Row],[2023]:[2014]])</f>
        <v>37</v>
      </c>
      <c r="M485" s="1">
        <v>37</v>
      </c>
    </row>
    <row r="486" spans="1:15" hidden="1" x14ac:dyDescent="0.35">
      <c r="A486" t="s">
        <v>478</v>
      </c>
      <c r="B486" t="s">
        <v>151</v>
      </c>
      <c r="C486" t="s">
        <v>262</v>
      </c>
      <c r="D486" t="s">
        <v>263</v>
      </c>
      <c r="E486">
        <f>SUM(Table1[[#This Row],[2023]:[2014]])</f>
        <v>1</v>
      </c>
      <c r="O486" s="1">
        <v>1</v>
      </c>
    </row>
    <row r="487" spans="1:15" hidden="1" x14ac:dyDescent="0.35">
      <c r="A487" t="s">
        <v>478</v>
      </c>
      <c r="B487" t="s">
        <v>151</v>
      </c>
      <c r="C487" t="s">
        <v>154</v>
      </c>
      <c r="D487" t="s">
        <v>155</v>
      </c>
      <c r="E487">
        <f>SUM(Table1[[#This Row],[2023]:[2014]])</f>
        <v>2</v>
      </c>
      <c r="H487" s="1">
        <v>1</v>
      </c>
      <c r="I487" s="1">
        <v>1</v>
      </c>
    </row>
    <row r="488" spans="1:15" hidden="1" x14ac:dyDescent="0.35">
      <c r="A488" t="s">
        <v>478</v>
      </c>
      <c r="B488" t="s">
        <v>73</v>
      </c>
      <c r="C488" t="s">
        <v>71</v>
      </c>
      <c r="D488" t="s">
        <v>159</v>
      </c>
      <c r="E488">
        <f>SUM(Table1[[#This Row],[2023]:[2014]])</f>
        <v>11</v>
      </c>
      <c r="F488">
        <v>1</v>
      </c>
      <c r="G488">
        <v>2</v>
      </c>
      <c r="H488" s="1">
        <v>1</v>
      </c>
      <c r="I488" s="1">
        <v>1</v>
      </c>
      <c r="J488" s="1">
        <v>1</v>
      </c>
      <c r="K488" s="1">
        <v>2</v>
      </c>
      <c r="L488" s="1">
        <v>2</v>
      </c>
      <c r="M488" s="1">
        <v>1</v>
      </c>
    </row>
    <row r="489" spans="1:15" hidden="1" x14ac:dyDescent="0.35">
      <c r="A489" t="s">
        <v>478</v>
      </c>
      <c r="B489" t="s">
        <v>73</v>
      </c>
      <c r="C489" t="s">
        <v>71</v>
      </c>
      <c r="D489" t="s">
        <v>74</v>
      </c>
      <c r="E489">
        <f>SUM(Table1[[#This Row],[2023]:[2014]])</f>
        <v>9</v>
      </c>
      <c r="F489">
        <v>1</v>
      </c>
      <c r="H489" s="1">
        <v>2</v>
      </c>
      <c r="I489" s="1">
        <v>3</v>
      </c>
      <c r="J489" s="1">
        <v>2</v>
      </c>
      <c r="K489" s="1">
        <v>1</v>
      </c>
    </row>
    <row r="490" spans="1:15" hidden="1" x14ac:dyDescent="0.35">
      <c r="A490" t="s">
        <v>478</v>
      </c>
      <c r="B490" t="s">
        <v>73</v>
      </c>
      <c r="C490" t="s">
        <v>71</v>
      </c>
      <c r="D490" t="s">
        <v>75</v>
      </c>
      <c r="E490">
        <f>SUM(Table1[[#This Row],[2023]:[2014]])</f>
        <v>37</v>
      </c>
      <c r="F490">
        <v>25</v>
      </c>
      <c r="G490">
        <v>11</v>
      </c>
      <c r="I490" s="1">
        <v>1</v>
      </c>
    </row>
    <row r="491" spans="1:15" hidden="1" x14ac:dyDescent="0.35">
      <c r="A491" t="s">
        <v>478</v>
      </c>
      <c r="B491" t="s">
        <v>73</v>
      </c>
      <c r="C491" t="s">
        <v>71</v>
      </c>
      <c r="D491" t="s">
        <v>76</v>
      </c>
      <c r="E491">
        <f>SUM(Table1[[#This Row],[2023]:[2014]])</f>
        <v>12</v>
      </c>
      <c r="H491" s="1">
        <v>2</v>
      </c>
      <c r="I491" s="1">
        <v>8</v>
      </c>
      <c r="J491" s="1">
        <v>2</v>
      </c>
    </row>
    <row r="492" spans="1:15" hidden="1" x14ac:dyDescent="0.35">
      <c r="A492" t="s">
        <v>478</v>
      </c>
      <c r="B492" t="s">
        <v>73</v>
      </c>
      <c r="C492" t="s">
        <v>519</v>
      </c>
      <c r="D492" t="s">
        <v>520</v>
      </c>
      <c r="E492">
        <f>SUM(Table1[[#This Row],[2023]:[2014]])</f>
        <v>0</v>
      </c>
      <c r="M492" s="1">
        <v>0</v>
      </c>
    </row>
    <row r="493" spans="1:15" hidden="1" x14ac:dyDescent="0.35">
      <c r="A493" t="s">
        <v>478</v>
      </c>
      <c r="B493" t="s">
        <v>73</v>
      </c>
      <c r="C493" t="s">
        <v>269</v>
      </c>
      <c r="D493" t="s">
        <v>270</v>
      </c>
      <c r="E493">
        <f>SUM(Table1[[#This Row],[2023]:[2014]])</f>
        <v>0</v>
      </c>
      <c r="K493" s="1">
        <v>0</v>
      </c>
      <c r="L493" s="1">
        <v>0</v>
      </c>
    </row>
    <row r="494" spans="1:15" hidden="1" x14ac:dyDescent="0.35">
      <c r="A494" t="s">
        <v>478</v>
      </c>
      <c r="B494" t="s">
        <v>73</v>
      </c>
      <c r="C494" t="s">
        <v>521</v>
      </c>
      <c r="D494" t="s">
        <v>522</v>
      </c>
      <c r="E494">
        <f>SUM(Table1[[#This Row],[2023]:[2014]])</f>
        <v>1</v>
      </c>
      <c r="F494">
        <v>1</v>
      </c>
    </row>
    <row r="495" spans="1:15" hidden="1" x14ac:dyDescent="0.35">
      <c r="A495" t="s">
        <v>478</v>
      </c>
      <c r="B495" t="s">
        <v>224</v>
      </c>
      <c r="C495" t="s">
        <v>406</v>
      </c>
      <c r="D495" t="s">
        <v>407</v>
      </c>
      <c r="E495">
        <f>SUM(Table1[[#This Row],[2023]:[2014]])</f>
        <v>31</v>
      </c>
      <c r="H495" s="1">
        <v>29</v>
      </c>
      <c r="O495" s="1">
        <v>2</v>
      </c>
    </row>
    <row r="496" spans="1:15" hidden="1" x14ac:dyDescent="0.35">
      <c r="A496" t="s">
        <v>478</v>
      </c>
      <c r="B496" t="s">
        <v>227</v>
      </c>
      <c r="C496" t="s">
        <v>228</v>
      </c>
      <c r="D496" t="s">
        <v>229</v>
      </c>
      <c r="E496">
        <f>SUM(Table1[[#This Row],[2023]:[2014]])</f>
        <v>4</v>
      </c>
      <c r="M496" s="1">
        <v>-1</v>
      </c>
      <c r="O496" s="1">
        <v>5</v>
      </c>
    </row>
    <row r="497" spans="1:15" hidden="1" x14ac:dyDescent="0.35">
      <c r="A497" t="s">
        <v>478</v>
      </c>
      <c r="B497" t="s">
        <v>78</v>
      </c>
      <c r="C497" t="s">
        <v>352</v>
      </c>
      <c r="D497" t="s">
        <v>353</v>
      </c>
      <c r="E497">
        <f>SUM(Table1[[#This Row],[2023]:[2014]])</f>
        <v>6</v>
      </c>
      <c r="I497" s="1">
        <v>1</v>
      </c>
      <c r="J497" s="1">
        <v>-1</v>
      </c>
      <c r="K497" s="1">
        <v>1</v>
      </c>
      <c r="L497" s="1">
        <v>1</v>
      </c>
      <c r="M497" s="1">
        <v>1</v>
      </c>
      <c r="N497" s="1">
        <v>-7</v>
      </c>
      <c r="O497" s="1">
        <v>10</v>
      </c>
    </row>
    <row r="498" spans="1:15" hidden="1" x14ac:dyDescent="0.35">
      <c r="A498" t="s">
        <v>478</v>
      </c>
      <c r="B498" t="s">
        <v>78</v>
      </c>
      <c r="C498" t="s">
        <v>354</v>
      </c>
      <c r="D498" t="s">
        <v>355</v>
      </c>
      <c r="E498">
        <f>SUM(Table1[[#This Row],[2023]:[2014]])</f>
        <v>7</v>
      </c>
      <c r="I498" s="1">
        <v>4</v>
      </c>
      <c r="L498" s="1">
        <v>0</v>
      </c>
      <c r="M498" s="1">
        <v>3</v>
      </c>
    </row>
    <row r="499" spans="1:15" hidden="1" x14ac:dyDescent="0.35">
      <c r="A499" t="s">
        <v>478</v>
      </c>
      <c r="B499" t="s">
        <v>78</v>
      </c>
      <c r="C499" t="s">
        <v>356</v>
      </c>
      <c r="D499" t="s">
        <v>357</v>
      </c>
      <c r="E499">
        <f>SUM(Table1[[#This Row],[2023]:[2014]])</f>
        <v>1</v>
      </c>
      <c r="N499" s="1">
        <v>1</v>
      </c>
    </row>
    <row r="500" spans="1:15" hidden="1" x14ac:dyDescent="0.35">
      <c r="A500" t="s">
        <v>478</v>
      </c>
      <c r="B500" t="s">
        <v>78</v>
      </c>
      <c r="C500" t="s">
        <v>358</v>
      </c>
      <c r="D500" t="s">
        <v>359</v>
      </c>
      <c r="E500">
        <f>SUM(Table1[[#This Row],[2023]:[2014]])</f>
        <v>1</v>
      </c>
      <c r="N500" s="1">
        <v>1</v>
      </c>
    </row>
    <row r="501" spans="1:15" hidden="1" x14ac:dyDescent="0.35">
      <c r="A501" t="s">
        <v>478</v>
      </c>
      <c r="B501" t="s">
        <v>78</v>
      </c>
      <c r="C501" t="s">
        <v>276</v>
      </c>
      <c r="D501" t="s">
        <v>277</v>
      </c>
      <c r="E501">
        <f>SUM(Table1[[#This Row],[2023]:[2014]])</f>
        <v>9</v>
      </c>
      <c r="M501" s="1">
        <v>9</v>
      </c>
    </row>
    <row r="502" spans="1:15" hidden="1" x14ac:dyDescent="0.35">
      <c r="A502" t="s">
        <v>478</v>
      </c>
      <c r="B502" t="s">
        <v>78</v>
      </c>
      <c r="C502" t="s">
        <v>162</v>
      </c>
      <c r="D502" t="s">
        <v>163</v>
      </c>
      <c r="E502">
        <f>SUM(Table1[[#This Row],[2023]:[2014]])</f>
        <v>4</v>
      </c>
      <c r="I502" s="1">
        <v>2</v>
      </c>
      <c r="J502" s="1">
        <v>2</v>
      </c>
    </row>
    <row r="503" spans="1:15" hidden="1" x14ac:dyDescent="0.35">
      <c r="A503" t="s">
        <v>478</v>
      </c>
      <c r="B503" t="s">
        <v>78</v>
      </c>
      <c r="C503" t="s">
        <v>164</v>
      </c>
      <c r="D503" t="s">
        <v>165</v>
      </c>
      <c r="E503">
        <f>SUM(Table1[[#This Row],[2023]:[2014]])</f>
        <v>10</v>
      </c>
      <c r="I503" s="1">
        <v>7</v>
      </c>
      <c r="J503" s="1">
        <v>3</v>
      </c>
    </row>
    <row r="504" spans="1:15" hidden="1" x14ac:dyDescent="0.35">
      <c r="A504" t="s">
        <v>478</v>
      </c>
      <c r="B504" t="s">
        <v>166</v>
      </c>
      <c r="C504" t="s">
        <v>523</v>
      </c>
      <c r="D504" t="s">
        <v>524</v>
      </c>
      <c r="E504">
        <f>SUM(Table1[[#This Row],[2023]:[2014]])</f>
        <v>0</v>
      </c>
      <c r="N504" s="1">
        <v>0</v>
      </c>
    </row>
    <row r="505" spans="1:15" hidden="1" x14ac:dyDescent="0.35">
      <c r="A505" t="s">
        <v>478</v>
      </c>
      <c r="B505" t="s">
        <v>169</v>
      </c>
      <c r="C505" t="s">
        <v>170</v>
      </c>
      <c r="D505" t="s">
        <v>171</v>
      </c>
      <c r="E505">
        <f>SUM(Table1[[#This Row],[2023]:[2014]])</f>
        <v>9</v>
      </c>
      <c r="F505">
        <v>1</v>
      </c>
      <c r="G505">
        <v>1</v>
      </c>
      <c r="H505" s="1">
        <v>7</v>
      </c>
    </row>
    <row r="506" spans="1:15" hidden="1" x14ac:dyDescent="0.35">
      <c r="A506" t="s">
        <v>478</v>
      </c>
      <c r="B506" t="s">
        <v>169</v>
      </c>
      <c r="C506" t="s">
        <v>282</v>
      </c>
      <c r="D506" t="s">
        <v>283</v>
      </c>
      <c r="E506">
        <f>SUM(Table1[[#This Row],[2023]:[2014]])</f>
        <v>6</v>
      </c>
      <c r="J506" s="1">
        <v>1</v>
      </c>
      <c r="K506" s="1">
        <v>2</v>
      </c>
      <c r="L506" s="1">
        <v>2</v>
      </c>
      <c r="M506" s="1">
        <v>1</v>
      </c>
    </row>
    <row r="507" spans="1:15" hidden="1" x14ac:dyDescent="0.35">
      <c r="A507" t="s">
        <v>478</v>
      </c>
      <c r="B507" t="s">
        <v>169</v>
      </c>
      <c r="C507" t="s">
        <v>284</v>
      </c>
      <c r="D507" t="s">
        <v>285</v>
      </c>
      <c r="E507">
        <f>SUM(Table1[[#This Row],[2023]:[2014]])</f>
        <v>3</v>
      </c>
      <c r="I507" s="1">
        <v>1</v>
      </c>
      <c r="M507" s="1">
        <v>1</v>
      </c>
      <c r="O507" s="1">
        <v>1</v>
      </c>
    </row>
    <row r="508" spans="1:15" hidden="1" x14ac:dyDescent="0.35">
      <c r="A508" t="s">
        <v>478</v>
      </c>
      <c r="B508" t="s">
        <v>169</v>
      </c>
      <c r="C508" t="s">
        <v>172</v>
      </c>
      <c r="D508" t="s">
        <v>173</v>
      </c>
      <c r="E508">
        <f>SUM(Table1[[#This Row],[2023]:[2014]])</f>
        <v>2</v>
      </c>
      <c r="G508">
        <v>2</v>
      </c>
    </row>
    <row r="509" spans="1:15" hidden="1" x14ac:dyDescent="0.35">
      <c r="A509" t="s">
        <v>478</v>
      </c>
      <c r="B509" t="s">
        <v>169</v>
      </c>
      <c r="C509" t="s">
        <v>525</v>
      </c>
      <c r="D509" t="s">
        <v>526</v>
      </c>
      <c r="E509">
        <f>SUM(Table1[[#This Row],[2023]:[2014]])</f>
        <v>1</v>
      </c>
      <c r="M509" s="1">
        <v>1</v>
      </c>
    </row>
    <row r="510" spans="1:15" hidden="1" x14ac:dyDescent="0.35">
      <c r="A510" t="s">
        <v>478</v>
      </c>
      <c r="B510" t="s">
        <v>169</v>
      </c>
      <c r="C510" t="s">
        <v>527</v>
      </c>
      <c r="D510" t="s">
        <v>528</v>
      </c>
      <c r="E510">
        <f>SUM(Table1[[#This Row],[2023]:[2014]])</f>
        <v>3</v>
      </c>
      <c r="N510" s="1">
        <v>1</v>
      </c>
      <c r="O510" s="1">
        <v>2</v>
      </c>
    </row>
    <row r="511" spans="1:15" hidden="1" x14ac:dyDescent="0.35">
      <c r="A511" t="s">
        <v>478</v>
      </c>
      <c r="B511" t="s">
        <v>176</v>
      </c>
      <c r="C511" t="s">
        <v>288</v>
      </c>
      <c r="D511" t="s">
        <v>289</v>
      </c>
      <c r="E511">
        <f>SUM(Table1[[#This Row],[2023]:[2014]])</f>
        <v>1</v>
      </c>
      <c r="O511" s="1">
        <v>1</v>
      </c>
    </row>
    <row r="512" spans="1:15" hidden="1" x14ac:dyDescent="0.35">
      <c r="A512" t="s">
        <v>478</v>
      </c>
      <c r="B512" t="s">
        <v>529</v>
      </c>
      <c r="C512" t="s">
        <v>530</v>
      </c>
      <c r="D512" t="s">
        <v>531</v>
      </c>
      <c r="E512">
        <f>SUM(Table1[[#This Row],[2023]:[2014]])</f>
        <v>1</v>
      </c>
      <c r="N512" s="1">
        <v>1</v>
      </c>
    </row>
    <row r="513" spans="1:15" hidden="1" x14ac:dyDescent="0.35">
      <c r="A513" t="s">
        <v>478</v>
      </c>
      <c r="B513" t="s">
        <v>81</v>
      </c>
      <c r="C513" t="s">
        <v>181</v>
      </c>
      <c r="D513" t="s">
        <v>182</v>
      </c>
      <c r="E513">
        <f>SUM(Table1[[#This Row],[2023]:[2014]])</f>
        <v>2</v>
      </c>
      <c r="G513">
        <v>2</v>
      </c>
    </row>
    <row r="514" spans="1:15" hidden="1" x14ac:dyDescent="0.35">
      <c r="A514" t="s">
        <v>478</v>
      </c>
      <c r="B514" t="s">
        <v>81</v>
      </c>
      <c r="C514" t="s">
        <v>532</v>
      </c>
      <c r="D514" t="s">
        <v>533</v>
      </c>
      <c r="E514">
        <f>SUM(Table1[[#This Row],[2023]:[2014]])</f>
        <v>1</v>
      </c>
      <c r="H514" s="1">
        <v>1</v>
      </c>
    </row>
    <row r="515" spans="1:15" hidden="1" x14ac:dyDescent="0.35">
      <c r="A515" t="s">
        <v>478</v>
      </c>
      <c r="B515" t="s">
        <v>81</v>
      </c>
      <c r="C515" t="s">
        <v>360</v>
      </c>
      <c r="D515" t="s">
        <v>361</v>
      </c>
      <c r="E515">
        <f>SUM(Table1[[#This Row],[2023]:[2014]])</f>
        <v>10</v>
      </c>
      <c r="N515" s="1">
        <v>10</v>
      </c>
    </row>
    <row r="516" spans="1:15" hidden="1" x14ac:dyDescent="0.35">
      <c r="A516" t="s">
        <v>478</v>
      </c>
      <c r="B516" t="s">
        <v>81</v>
      </c>
      <c r="C516" t="s">
        <v>183</v>
      </c>
      <c r="D516" t="s">
        <v>184</v>
      </c>
      <c r="E516">
        <f>SUM(Table1[[#This Row],[2023]:[2014]])</f>
        <v>164</v>
      </c>
      <c r="F516">
        <v>1</v>
      </c>
      <c r="G516">
        <v>65</v>
      </c>
      <c r="H516" s="1">
        <v>51</v>
      </c>
      <c r="I516" s="1">
        <v>47</v>
      </c>
    </row>
    <row r="517" spans="1:15" hidden="1" x14ac:dyDescent="0.35">
      <c r="A517" t="s">
        <v>478</v>
      </c>
      <c r="B517" t="s">
        <v>81</v>
      </c>
      <c r="C517" t="s">
        <v>187</v>
      </c>
      <c r="D517" t="s">
        <v>188</v>
      </c>
      <c r="E517">
        <f>SUM(Table1[[#This Row],[2023]:[2014]])</f>
        <v>3</v>
      </c>
      <c r="F517">
        <v>1</v>
      </c>
      <c r="H517" s="1">
        <v>1</v>
      </c>
      <c r="I517" s="1">
        <v>1</v>
      </c>
    </row>
    <row r="518" spans="1:15" hidden="1" x14ac:dyDescent="0.35">
      <c r="A518" t="s">
        <v>478</v>
      </c>
      <c r="B518" t="s">
        <v>81</v>
      </c>
      <c r="C518" t="s">
        <v>82</v>
      </c>
      <c r="D518" t="s">
        <v>83</v>
      </c>
      <c r="E518">
        <f>SUM(Table1[[#This Row],[2023]:[2014]])</f>
        <v>70</v>
      </c>
      <c r="G518">
        <v>1</v>
      </c>
      <c r="H518" s="1">
        <v>6</v>
      </c>
      <c r="I518" s="1">
        <v>16</v>
      </c>
      <c r="J518" s="1">
        <v>8</v>
      </c>
      <c r="K518" s="1">
        <v>10</v>
      </c>
      <c r="L518" s="1">
        <v>7</v>
      </c>
      <c r="M518" s="1">
        <v>6</v>
      </c>
      <c r="N518" s="1">
        <v>6</v>
      </c>
      <c r="O518" s="1">
        <v>10</v>
      </c>
    </row>
    <row r="519" spans="1:15" hidden="1" x14ac:dyDescent="0.35">
      <c r="A519" t="s">
        <v>478</v>
      </c>
      <c r="B519" t="s">
        <v>81</v>
      </c>
      <c r="C519" t="s">
        <v>472</v>
      </c>
      <c r="D519" t="s">
        <v>473</v>
      </c>
      <c r="E519">
        <f>SUM(Table1[[#This Row],[2023]:[2014]])</f>
        <v>14</v>
      </c>
      <c r="G519">
        <v>5</v>
      </c>
      <c r="H519" s="1">
        <v>9</v>
      </c>
    </row>
    <row r="520" spans="1:15" hidden="1" x14ac:dyDescent="0.35">
      <c r="A520" t="s">
        <v>478</v>
      </c>
      <c r="B520" t="s">
        <v>84</v>
      </c>
      <c r="C520" t="s">
        <v>71</v>
      </c>
      <c r="D520" t="s">
        <v>85</v>
      </c>
      <c r="E520">
        <f>SUM(Table1[[#This Row],[2023]:[2014]])</f>
        <v>4762</v>
      </c>
      <c r="F520">
        <v>66</v>
      </c>
      <c r="G520">
        <v>617</v>
      </c>
      <c r="H520" s="1">
        <v>937</v>
      </c>
      <c r="I520" s="1">
        <v>393</v>
      </c>
      <c r="J520" s="1">
        <v>378</v>
      </c>
      <c r="K520" s="1">
        <v>534</v>
      </c>
      <c r="L520" s="1">
        <v>312</v>
      </c>
      <c r="M520" s="1">
        <v>325</v>
      </c>
      <c r="N520" s="1">
        <v>560</v>
      </c>
      <c r="O520" s="1">
        <v>640</v>
      </c>
    </row>
    <row r="521" spans="1:15" hidden="1" x14ac:dyDescent="0.35">
      <c r="A521" t="s">
        <v>478</v>
      </c>
      <c r="B521" t="s">
        <v>84</v>
      </c>
      <c r="C521" t="s">
        <v>71</v>
      </c>
      <c r="D521" t="s">
        <v>191</v>
      </c>
      <c r="E521">
        <f>SUM(Table1[[#This Row],[2023]:[2014]])</f>
        <v>139</v>
      </c>
      <c r="K521" s="1">
        <v>93</v>
      </c>
      <c r="L521" s="1">
        <v>46</v>
      </c>
    </row>
    <row r="522" spans="1:15" hidden="1" x14ac:dyDescent="0.35">
      <c r="A522" t="s">
        <v>478</v>
      </c>
      <c r="B522" t="s">
        <v>84</v>
      </c>
      <c r="C522" t="s">
        <v>71</v>
      </c>
      <c r="D522" t="s">
        <v>294</v>
      </c>
      <c r="E522">
        <f>SUM(Table1[[#This Row],[2023]:[2014]])</f>
        <v>67</v>
      </c>
      <c r="N522" s="1">
        <v>66</v>
      </c>
      <c r="O522" s="1">
        <v>1</v>
      </c>
    </row>
    <row r="523" spans="1:15" hidden="1" x14ac:dyDescent="0.35">
      <c r="A523" t="s">
        <v>478</v>
      </c>
      <c r="B523" t="s">
        <v>84</v>
      </c>
      <c r="C523" t="s">
        <v>87</v>
      </c>
      <c r="D523" t="s">
        <v>88</v>
      </c>
      <c r="E523">
        <f>SUM(Table1[[#This Row],[2023]:[2014]])</f>
        <v>358</v>
      </c>
      <c r="F523">
        <v>4</v>
      </c>
      <c r="G523">
        <v>10</v>
      </c>
      <c r="H523" s="1">
        <v>35</v>
      </c>
      <c r="I523" s="1">
        <v>84</v>
      </c>
      <c r="J523" s="1">
        <v>22</v>
      </c>
      <c r="K523" s="1">
        <v>55</v>
      </c>
      <c r="L523" s="1">
        <v>60</v>
      </c>
      <c r="M523" s="1">
        <v>42</v>
      </c>
      <c r="N523" s="1">
        <v>42</v>
      </c>
      <c r="O523" s="1">
        <v>4</v>
      </c>
    </row>
    <row r="524" spans="1:15" hidden="1" x14ac:dyDescent="0.35">
      <c r="A524" t="s">
        <v>478</v>
      </c>
      <c r="B524" t="s">
        <v>84</v>
      </c>
      <c r="C524" t="s">
        <v>534</v>
      </c>
      <c r="D524" t="s">
        <v>535</v>
      </c>
      <c r="E524">
        <f>SUM(Table1[[#This Row],[2023]:[2014]])</f>
        <v>9</v>
      </c>
      <c r="N524" s="1">
        <v>1</v>
      </c>
      <c r="O524" s="1">
        <v>8</v>
      </c>
    </row>
    <row r="525" spans="1:15" hidden="1" x14ac:dyDescent="0.35">
      <c r="A525" t="s">
        <v>478</v>
      </c>
      <c r="B525" t="s">
        <v>84</v>
      </c>
      <c r="C525" t="s">
        <v>536</v>
      </c>
      <c r="D525" t="s">
        <v>537</v>
      </c>
      <c r="E525">
        <f>SUM(Table1[[#This Row],[2023]:[2014]])</f>
        <v>2</v>
      </c>
      <c r="F525">
        <v>-1</v>
      </c>
      <c r="G525">
        <v>3</v>
      </c>
    </row>
    <row r="526" spans="1:15" hidden="1" x14ac:dyDescent="0.35">
      <c r="A526" t="s">
        <v>478</v>
      </c>
      <c r="B526" t="s">
        <v>84</v>
      </c>
      <c r="C526" t="s">
        <v>538</v>
      </c>
      <c r="D526" t="s">
        <v>539</v>
      </c>
      <c r="E526">
        <f>SUM(Table1[[#This Row],[2023]:[2014]])</f>
        <v>-2</v>
      </c>
      <c r="O526" s="1">
        <v>-2</v>
      </c>
    </row>
    <row r="527" spans="1:15" hidden="1" x14ac:dyDescent="0.35">
      <c r="A527" t="s">
        <v>478</v>
      </c>
      <c r="B527" t="s">
        <v>84</v>
      </c>
      <c r="C527" t="s">
        <v>364</v>
      </c>
      <c r="D527" t="s">
        <v>365</v>
      </c>
      <c r="E527">
        <f>SUM(Table1[[#This Row],[2023]:[2014]])</f>
        <v>2</v>
      </c>
      <c r="J527" s="1">
        <v>0</v>
      </c>
      <c r="K527" s="1">
        <v>2</v>
      </c>
      <c r="L527" s="1">
        <v>0</v>
      </c>
    </row>
    <row r="528" spans="1:15" hidden="1" x14ac:dyDescent="0.35">
      <c r="A528" t="s">
        <v>478</v>
      </c>
      <c r="B528" t="s">
        <v>84</v>
      </c>
      <c r="C528" t="s">
        <v>366</v>
      </c>
      <c r="D528" t="s">
        <v>367</v>
      </c>
      <c r="E528">
        <f>SUM(Table1[[#This Row],[2023]:[2014]])</f>
        <v>4</v>
      </c>
      <c r="M528" s="1">
        <v>2</v>
      </c>
      <c r="N528" s="1">
        <v>2</v>
      </c>
    </row>
    <row r="529" spans="1:15" hidden="1" x14ac:dyDescent="0.35">
      <c r="A529" t="s">
        <v>478</v>
      </c>
      <c r="B529" t="s">
        <v>84</v>
      </c>
      <c r="C529" t="s">
        <v>540</v>
      </c>
      <c r="D529" t="s">
        <v>541</v>
      </c>
      <c r="E529">
        <f>SUM(Table1[[#This Row],[2023]:[2014]])</f>
        <v>0</v>
      </c>
      <c r="O529" s="1">
        <v>0</v>
      </c>
    </row>
    <row r="530" spans="1:15" hidden="1" x14ac:dyDescent="0.35">
      <c r="A530" t="s">
        <v>478</v>
      </c>
      <c r="B530" t="s">
        <v>84</v>
      </c>
      <c r="C530" t="s">
        <v>542</v>
      </c>
      <c r="D530" t="s">
        <v>543</v>
      </c>
      <c r="E530">
        <f>SUM(Table1[[#This Row],[2023]:[2014]])</f>
        <v>1</v>
      </c>
      <c r="O530" s="1">
        <v>1</v>
      </c>
    </row>
    <row r="531" spans="1:15" hidden="1" x14ac:dyDescent="0.35">
      <c r="A531" t="s">
        <v>478</v>
      </c>
      <c r="B531" t="s">
        <v>84</v>
      </c>
      <c r="C531" t="s">
        <v>544</v>
      </c>
      <c r="D531" t="s">
        <v>545</v>
      </c>
      <c r="E531">
        <f>SUM(Table1[[#This Row],[2023]:[2014]])</f>
        <v>1</v>
      </c>
      <c r="N531" s="1">
        <v>1</v>
      </c>
    </row>
    <row r="532" spans="1:15" hidden="1" x14ac:dyDescent="0.35">
      <c r="A532" t="s">
        <v>478</v>
      </c>
      <c r="B532" t="s">
        <v>84</v>
      </c>
      <c r="C532" t="s">
        <v>546</v>
      </c>
      <c r="D532" t="s">
        <v>547</v>
      </c>
      <c r="E532">
        <f>SUM(Table1[[#This Row],[2023]:[2014]])</f>
        <v>1</v>
      </c>
      <c r="O532" s="1">
        <v>1</v>
      </c>
    </row>
    <row r="533" spans="1:15" hidden="1" x14ac:dyDescent="0.35">
      <c r="A533" t="s">
        <v>478</v>
      </c>
      <c r="B533" t="s">
        <v>84</v>
      </c>
      <c r="C533" t="s">
        <v>548</v>
      </c>
      <c r="D533" t="s">
        <v>549</v>
      </c>
      <c r="E533">
        <f>SUM(Table1[[#This Row],[2023]:[2014]])</f>
        <v>2</v>
      </c>
      <c r="N533" s="1">
        <v>2</v>
      </c>
    </row>
    <row r="534" spans="1:15" hidden="1" x14ac:dyDescent="0.35">
      <c r="A534" t="s">
        <v>478</v>
      </c>
      <c r="B534" t="s">
        <v>84</v>
      </c>
      <c r="C534" t="s">
        <v>550</v>
      </c>
      <c r="D534" t="s">
        <v>551</v>
      </c>
      <c r="E534">
        <f>SUM(Table1[[#This Row],[2023]:[2014]])</f>
        <v>1</v>
      </c>
      <c r="O534" s="1">
        <v>1</v>
      </c>
    </row>
    <row r="535" spans="1:15" hidden="1" x14ac:dyDescent="0.35">
      <c r="A535" t="s">
        <v>478</v>
      </c>
      <c r="B535" t="s">
        <v>84</v>
      </c>
      <c r="C535" t="s">
        <v>230</v>
      </c>
      <c r="D535" t="s">
        <v>231</v>
      </c>
      <c r="E535">
        <f>SUM(Table1[[#This Row],[2023]:[2014]])</f>
        <v>-4</v>
      </c>
      <c r="M535" s="1">
        <v>-3</v>
      </c>
      <c r="O535" s="1">
        <v>-1</v>
      </c>
    </row>
    <row r="536" spans="1:15" hidden="1" x14ac:dyDescent="0.35">
      <c r="A536" t="s">
        <v>478</v>
      </c>
      <c r="B536" t="s">
        <v>84</v>
      </c>
      <c r="C536" t="s">
        <v>376</v>
      </c>
      <c r="D536" t="s">
        <v>377</v>
      </c>
      <c r="E536">
        <f>SUM(Table1[[#This Row],[2023]:[2014]])</f>
        <v>3</v>
      </c>
      <c r="H536" s="1">
        <v>2</v>
      </c>
      <c r="I536" s="1">
        <v>1</v>
      </c>
    </row>
    <row r="537" spans="1:15" hidden="1" x14ac:dyDescent="0.35">
      <c r="A537" t="s">
        <v>478</v>
      </c>
      <c r="B537" t="s">
        <v>84</v>
      </c>
      <c r="C537" t="s">
        <v>232</v>
      </c>
      <c r="D537" t="s">
        <v>233</v>
      </c>
      <c r="E537">
        <f>SUM(Table1[[#This Row],[2023]:[2014]])</f>
        <v>47</v>
      </c>
      <c r="F537">
        <v>1</v>
      </c>
      <c r="G537">
        <v>5</v>
      </c>
      <c r="H537" s="1">
        <v>3</v>
      </c>
      <c r="I537" s="1">
        <v>3</v>
      </c>
      <c r="J537" s="1">
        <v>20</v>
      </c>
      <c r="K537" s="1">
        <v>15</v>
      </c>
    </row>
    <row r="538" spans="1:15" hidden="1" x14ac:dyDescent="0.35">
      <c r="A538" t="s">
        <v>478</v>
      </c>
      <c r="B538" t="s">
        <v>84</v>
      </c>
      <c r="C538" t="s">
        <v>301</v>
      </c>
      <c r="D538" t="s">
        <v>302</v>
      </c>
      <c r="E538">
        <f>SUM(Table1[[#This Row],[2023]:[2014]])</f>
        <v>14</v>
      </c>
      <c r="L538" s="1">
        <v>3</v>
      </c>
      <c r="M538" s="1">
        <v>2</v>
      </c>
      <c r="N538" s="1">
        <v>3</v>
      </c>
      <c r="O538" s="1">
        <v>6</v>
      </c>
    </row>
    <row r="539" spans="1:15" hidden="1" x14ac:dyDescent="0.35">
      <c r="A539" t="s">
        <v>478</v>
      </c>
      <c r="B539" t="s">
        <v>84</v>
      </c>
      <c r="C539" t="s">
        <v>303</v>
      </c>
      <c r="D539" t="s">
        <v>304</v>
      </c>
      <c r="E539">
        <f>SUM(Table1[[#This Row],[2023]:[2014]])</f>
        <v>33</v>
      </c>
      <c r="K539" s="1">
        <v>15</v>
      </c>
      <c r="L539" s="1">
        <v>18</v>
      </c>
    </row>
    <row r="540" spans="1:15" hidden="1" x14ac:dyDescent="0.35">
      <c r="A540" t="s">
        <v>478</v>
      </c>
      <c r="B540" t="s">
        <v>84</v>
      </c>
      <c r="C540" t="s">
        <v>193</v>
      </c>
      <c r="D540" t="s">
        <v>194</v>
      </c>
      <c r="E540">
        <f>SUM(Table1[[#This Row],[2023]:[2014]])</f>
        <v>43</v>
      </c>
      <c r="F540">
        <v>8</v>
      </c>
      <c r="H540" s="1">
        <v>16</v>
      </c>
      <c r="I540" s="1">
        <v>16</v>
      </c>
      <c r="J540" s="1">
        <v>3</v>
      </c>
    </row>
    <row r="541" spans="1:15" hidden="1" x14ac:dyDescent="0.35">
      <c r="A541" t="s">
        <v>478</v>
      </c>
      <c r="B541" t="s">
        <v>84</v>
      </c>
      <c r="C541" t="s">
        <v>195</v>
      </c>
      <c r="D541" t="s">
        <v>196</v>
      </c>
      <c r="E541">
        <f>SUM(Table1[[#This Row],[2023]:[2014]])</f>
        <v>541</v>
      </c>
      <c r="I541" s="1">
        <v>20</v>
      </c>
      <c r="J541" s="1">
        <v>69</v>
      </c>
      <c r="K541" s="1">
        <v>70</v>
      </c>
      <c r="L541" s="1">
        <v>48</v>
      </c>
      <c r="M541" s="1">
        <v>119</v>
      </c>
      <c r="N541" s="1">
        <v>80</v>
      </c>
      <c r="O541" s="1">
        <v>135</v>
      </c>
    </row>
    <row r="542" spans="1:15" hidden="1" x14ac:dyDescent="0.35">
      <c r="A542" t="s">
        <v>478</v>
      </c>
      <c r="B542" t="s">
        <v>84</v>
      </c>
      <c r="C542" t="s">
        <v>197</v>
      </c>
      <c r="D542" t="s">
        <v>198</v>
      </c>
      <c r="E542">
        <f>SUM(Table1[[#This Row],[2023]:[2014]])</f>
        <v>6</v>
      </c>
      <c r="M542" s="1">
        <v>-1</v>
      </c>
      <c r="N542" s="1">
        <v>3</v>
      </c>
      <c r="O542" s="1">
        <v>4</v>
      </c>
    </row>
    <row r="543" spans="1:15" hidden="1" x14ac:dyDescent="0.35">
      <c r="A543" t="s">
        <v>478</v>
      </c>
      <c r="B543" t="s">
        <v>84</v>
      </c>
      <c r="C543" t="s">
        <v>199</v>
      </c>
      <c r="D543" t="s">
        <v>200</v>
      </c>
      <c r="E543">
        <f>SUM(Table1[[#This Row],[2023]:[2014]])</f>
        <v>3</v>
      </c>
      <c r="F543">
        <v>1</v>
      </c>
      <c r="G543">
        <v>2</v>
      </c>
    </row>
    <row r="544" spans="1:15" hidden="1" x14ac:dyDescent="0.35">
      <c r="A544" t="s">
        <v>478</v>
      </c>
      <c r="B544" t="s">
        <v>84</v>
      </c>
      <c r="C544" t="s">
        <v>552</v>
      </c>
      <c r="D544" t="s">
        <v>553</v>
      </c>
      <c r="E544">
        <f>SUM(Table1[[#This Row],[2023]:[2014]])</f>
        <v>1</v>
      </c>
      <c r="G544">
        <v>1</v>
      </c>
    </row>
    <row r="545" spans="1:15" hidden="1" x14ac:dyDescent="0.35">
      <c r="A545" t="s">
        <v>478</v>
      </c>
      <c r="B545" t="s">
        <v>84</v>
      </c>
      <c r="C545" t="s">
        <v>201</v>
      </c>
      <c r="D545" t="s">
        <v>202</v>
      </c>
      <c r="E545">
        <f>SUM(Table1[[#This Row],[2023]:[2014]])</f>
        <v>34</v>
      </c>
      <c r="G545">
        <v>1</v>
      </c>
      <c r="H545" s="1">
        <v>18</v>
      </c>
      <c r="I545" s="1">
        <v>12</v>
      </c>
      <c r="J545" s="1">
        <v>2</v>
      </c>
      <c r="L545" s="1">
        <v>1</v>
      </c>
    </row>
    <row r="546" spans="1:15" hidden="1" x14ac:dyDescent="0.35">
      <c r="A546" t="s">
        <v>478</v>
      </c>
      <c r="B546" t="s">
        <v>84</v>
      </c>
      <c r="C546" t="s">
        <v>554</v>
      </c>
      <c r="D546" t="s">
        <v>555</v>
      </c>
      <c r="E546">
        <f>SUM(Table1[[#This Row],[2023]:[2014]])</f>
        <v>2</v>
      </c>
      <c r="N546" s="1">
        <v>1</v>
      </c>
      <c r="O546" s="1">
        <v>1</v>
      </c>
    </row>
    <row r="547" spans="1:15" hidden="1" x14ac:dyDescent="0.35">
      <c r="A547" t="s">
        <v>478</v>
      </c>
      <c r="B547" t="s">
        <v>84</v>
      </c>
      <c r="C547" t="s">
        <v>203</v>
      </c>
      <c r="D547" t="s">
        <v>204</v>
      </c>
      <c r="E547">
        <f>SUM(Table1[[#This Row],[2023]:[2014]])</f>
        <v>83</v>
      </c>
      <c r="F547">
        <v>6</v>
      </c>
      <c r="G547">
        <v>3</v>
      </c>
      <c r="H547" s="1">
        <v>13</v>
      </c>
      <c r="I547" s="1">
        <v>1</v>
      </c>
      <c r="J547" s="1">
        <v>8</v>
      </c>
      <c r="K547" s="1">
        <v>15</v>
      </c>
      <c r="L547" s="1">
        <v>36</v>
      </c>
      <c r="M547" s="1">
        <v>1</v>
      </c>
    </row>
    <row r="548" spans="1:15" hidden="1" x14ac:dyDescent="0.35">
      <c r="A548" t="s">
        <v>478</v>
      </c>
      <c r="B548" t="s">
        <v>84</v>
      </c>
      <c r="C548" t="s">
        <v>556</v>
      </c>
      <c r="D548" t="s">
        <v>557</v>
      </c>
      <c r="E548">
        <f>SUM(Table1[[#This Row],[2023]:[2014]])</f>
        <v>1</v>
      </c>
      <c r="L548" s="1">
        <v>1</v>
      </c>
    </row>
    <row r="549" spans="1:15" hidden="1" x14ac:dyDescent="0.35">
      <c r="A549" t="s">
        <v>478</v>
      </c>
      <c r="B549" t="s">
        <v>84</v>
      </c>
      <c r="C549" t="s">
        <v>558</v>
      </c>
      <c r="D549" t="s">
        <v>559</v>
      </c>
      <c r="E549">
        <f>SUM(Table1[[#This Row],[2023]:[2014]])</f>
        <v>1</v>
      </c>
      <c r="L549" s="1">
        <v>1</v>
      </c>
    </row>
    <row r="550" spans="1:15" hidden="1" x14ac:dyDescent="0.35">
      <c r="A550" t="s">
        <v>478</v>
      </c>
      <c r="B550" t="s">
        <v>84</v>
      </c>
      <c r="C550" t="s">
        <v>305</v>
      </c>
      <c r="D550" t="s">
        <v>306</v>
      </c>
      <c r="E550">
        <f>SUM(Table1[[#This Row],[2023]:[2014]])</f>
        <v>33</v>
      </c>
      <c r="I550" s="1">
        <v>2</v>
      </c>
      <c r="J550" s="1">
        <v>11</v>
      </c>
      <c r="K550" s="1">
        <v>5</v>
      </c>
      <c r="L550" s="1">
        <v>9</v>
      </c>
      <c r="M550" s="1">
        <v>6</v>
      </c>
    </row>
    <row r="551" spans="1:15" hidden="1" x14ac:dyDescent="0.35">
      <c r="A551" t="s">
        <v>478</v>
      </c>
      <c r="B551" t="s">
        <v>84</v>
      </c>
      <c r="C551" t="s">
        <v>474</v>
      </c>
      <c r="D551" t="s">
        <v>475</v>
      </c>
      <c r="E551">
        <f>SUM(Table1[[#This Row],[2023]:[2014]])</f>
        <v>30</v>
      </c>
      <c r="G551">
        <v>15</v>
      </c>
      <c r="H551" s="1">
        <v>15</v>
      </c>
    </row>
    <row r="552" spans="1:15" hidden="1" x14ac:dyDescent="0.35">
      <c r="A552" t="s">
        <v>478</v>
      </c>
      <c r="B552" t="s">
        <v>84</v>
      </c>
      <c r="C552" t="s">
        <v>89</v>
      </c>
      <c r="D552" t="s">
        <v>90</v>
      </c>
      <c r="E552">
        <f>SUM(Table1[[#This Row],[2023]:[2014]])</f>
        <v>699</v>
      </c>
      <c r="F552">
        <v>31</v>
      </c>
      <c r="G552">
        <v>62</v>
      </c>
      <c r="H552" s="1">
        <v>171</v>
      </c>
      <c r="I552" s="1">
        <v>89</v>
      </c>
      <c r="J552" s="1">
        <v>71</v>
      </c>
      <c r="K552" s="1">
        <v>70</v>
      </c>
      <c r="L552" s="1">
        <v>73</v>
      </c>
      <c r="M552" s="1">
        <v>32</v>
      </c>
      <c r="N552" s="1">
        <v>48</v>
      </c>
      <c r="O552" s="1">
        <v>52</v>
      </c>
    </row>
    <row r="553" spans="1:15" hidden="1" x14ac:dyDescent="0.35">
      <c r="A553" t="s">
        <v>478</v>
      </c>
      <c r="B553" t="s">
        <v>84</v>
      </c>
      <c r="C553" t="s">
        <v>560</v>
      </c>
      <c r="D553" t="s">
        <v>561</v>
      </c>
      <c r="E553">
        <f>SUM(Table1[[#This Row],[2023]:[2014]])</f>
        <v>415</v>
      </c>
      <c r="F553">
        <v>3</v>
      </c>
      <c r="G553">
        <v>7</v>
      </c>
      <c r="H553" s="1">
        <v>11</v>
      </c>
      <c r="I553" s="1">
        <v>9</v>
      </c>
      <c r="J553" s="1">
        <v>10</v>
      </c>
      <c r="K553" s="1">
        <v>25</v>
      </c>
      <c r="L553" s="1">
        <v>25</v>
      </c>
      <c r="M553" s="1">
        <v>110</v>
      </c>
      <c r="N553" s="1">
        <v>85</v>
      </c>
      <c r="O553" s="1">
        <v>130</v>
      </c>
    </row>
    <row r="554" spans="1:15" hidden="1" x14ac:dyDescent="0.35">
      <c r="A554" t="s">
        <v>478</v>
      </c>
      <c r="B554" t="s">
        <v>84</v>
      </c>
      <c r="C554" t="s">
        <v>91</v>
      </c>
      <c r="D554" t="s">
        <v>92</v>
      </c>
      <c r="E554">
        <f>SUM(Table1[[#This Row],[2023]:[2014]])</f>
        <v>1</v>
      </c>
      <c r="N554" s="1">
        <v>1</v>
      </c>
    </row>
    <row r="555" spans="1:15" hidden="1" x14ac:dyDescent="0.35">
      <c r="A555" t="s">
        <v>478</v>
      </c>
      <c r="B555" t="s">
        <v>84</v>
      </c>
      <c r="C555" t="s">
        <v>562</v>
      </c>
      <c r="D555" t="s">
        <v>563</v>
      </c>
      <c r="E555">
        <f>SUM(Table1[[#This Row],[2023]:[2014]])</f>
        <v>1</v>
      </c>
      <c r="N555" s="1">
        <v>1</v>
      </c>
    </row>
    <row r="556" spans="1:15" hidden="1" x14ac:dyDescent="0.35">
      <c r="A556" t="s">
        <v>478</v>
      </c>
      <c r="B556" t="s">
        <v>84</v>
      </c>
      <c r="C556" t="s">
        <v>564</v>
      </c>
      <c r="D556" t="s">
        <v>565</v>
      </c>
      <c r="E556">
        <f>SUM(Table1[[#This Row],[2023]:[2014]])</f>
        <v>2</v>
      </c>
      <c r="K556" s="1">
        <v>2</v>
      </c>
    </row>
    <row r="557" spans="1:15" hidden="1" x14ac:dyDescent="0.35">
      <c r="A557" t="s">
        <v>478</v>
      </c>
      <c r="B557" t="s">
        <v>84</v>
      </c>
      <c r="C557" t="s">
        <v>566</v>
      </c>
      <c r="D557" t="s">
        <v>567</v>
      </c>
      <c r="E557">
        <f>SUM(Table1[[#This Row],[2023]:[2014]])</f>
        <v>11</v>
      </c>
      <c r="G557">
        <v>1</v>
      </c>
      <c r="H557" s="1">
        <v>7</v>
      </c>
      <c r="I557" s="1">
        <v>2</v>
      </c>
      <c r="K557" s="1">
        <v>1</v>
      </c>
      <c r="L557" s="1">
        <v>0</v>
      </c>
    </row>
    <row r="558" spans="1:15" hidden="1" x14ac:dyDescent="0.35">
      <c r="A558" t="s">
        <v>478</v>
      </c>
      <c r="B558" t="s">
        <v>84</v>
      </c>
      <c r="C558" t="s">
        <v>238</v>
      </c>
      <c r="D558" t="s">
        <v>239</v>
      </c>
      <c r="E558">
        <f>SUM(Table1[[#This Row],[2023]:[2014]])</f>
        <v>59</v>
      </c>
      <c r="H558" s="1">
        <v>2</v>
      </c>
      <c r="J558" s="1">
        <v>36</v>
      </c>
      <c r="K558" s="1">
        <v>12</v>
      </c>
      <c r="L558" s="1">
        <v>9</v>
      </c>
    </row>
    <row r="559" spans="1:15" hidden="1" x14ac:dyDescent="0.35">
      <c r="A559" t="s">
        <v>478</v>
      </c>
      <c r="B559" t="s">
        <v>84</v>
      </c>
      <c r="C559" t="s">
        <v>309</v>
      </c>
      <c r="D559" t="s">
        <v>310</v>
      </c>
      <c r="E559">
        <f>SUM(Table1[[#This Row],[2023]:[2014]])</f>
        <v>18</v>
      </c>
      <c r="N559" s="1">
        <v>3</v>
      </c>
      <c r="O559" s="1">
        <v>15</v>
      </c>
    </row>
    <row r="560" spans="1:15" hidden="1" x14ac:dyDescent="0.35">
      <c r="A560" t="s">
        <v>478</v>
      </c>
      <c r="B560" t="s">
        <v>84</v>
      </c>
      <c r="C560" t="s">
        <v>205</v>
      </c>
      <c r="D560" t="s">
        <v>206</v>
      </c>
      <c r="E560">
        <f>SUM(Table1[[#This Row],[2023]:[2014]])</f>
        <v>208</v>
      </c>
      <c r="F560">
        <v>2</v>
      </c>
      <c r="G560">
        <v>8</v>
      </c>
      <c r="H560" s="1">
        <v>15</v>
      </c>
      <c r="I560" s="1">
        <v>63</v>
      </c>
      <c r="J560" s="1">
        <v>51</v>
      </c>
      <c r="K560" s="1">
        <v>42</v>
      </c>
      <c r="L560" s="1">
        <v>5</v>
      </c>
      <c r="M560" s="1">
        <v>8</v>
      </c>
      <c r="N560" s="1">
        <v>14</v>
      </c>
    </row>
    <row r="561" spans="1:15" hidden="1" x14ac:dyDescent="0.35">
      <c r="A561" t="s">
        <v>478</v>
      </c>
      <c r="B561" t="s">
        <v>84</v>
      </c>
      <c r="C561" t="s">
        <v>568</v>
      </c>
      <c r="D561" t="s">
        <v>569</v>
      </c>
      <c r="E561">
        <f>SUM(Table1[[#This Row],[2023]:[2014]])</f>
        <v>5</v>
      </c>
      <c r="K561" s="1">
        <v>3</v>
      </c>
      <c r="M561" s="1">
        <v>2</v>
      </c>
    </row>
    <row r="562" spans="1:15" hidden="1" x14ac:dyDescent="0.35">
      <c r="A562" t="s">
        <v>478</v>
      </c>
      <c r="B562" t="s">
        <v>84</v>
      </c>
      <c r="C562" t="s">
        <v>93</v>
      </c>
      <c r="D562" t="s">
        <v>94</v>
      </c>
      <c r="E562">
        <f>SUM(Table1[[#This Row],[2023]:[2014]])</f>
        <v>150</v>
      </c>
      <c r="F562">
        <v>1</v>
      </c>
      <c r="G562">
        <v>15</v>
      </c>
      <c r="H562" s="1">
        <v>23</v>
      </c>
      <c r="I562" s="1">
        <v>21</v>
      </c>
      <c r="J562" s="1">
        <v>22</v>
      </c>
      <c r="K562" s="1">
        <v>17</v>
      </c>
      <c r="L562" s="1">
        <v>5</v>
      </c>
      <c r="M562" s="1">
        <v>12</v>
      </c>
      <c r="N562" s="1">
        <v>8</v>
      </c>
      <c r="O562" s="1">
        <v>26</v>
      </c>
    </row>
    <row r="563" spans="1:15" hidden="1" x14ac:dyDescent="0.35">
      <c r="A563" t="s">
        <v>478</v>
      </c>
      <c r="B563" t="s">
        <v>84</v>
      </c>
      <c r="C563" t="s">
        <v>432</v>
      </c>
      <c r="D563" t="s">
        <v>433</v>
      </c>
      <c r="E563">
        <f>SUM(Table1[[#This Row],[2023]:[2014]])</f>
        <v>18</v>
      </c>
      <c r="O563" s="1">
        <v>18</v>
      </c>
    </row>
    <row r="564" spans="1:15" hidden="1" x14ac:dyDescent="0.35">
      <c r="A564" t="s">
        <v>478</v>
      </c>
      <c r="B564" t="s">
        <v>84</v>
      </c>
      <c r="C564" t="s">
        <v>570</v>
      </c>
      <c r="D564" t="s">
        <v>571</v>
      </c>
      <c r="E564">
        <f>SUM(Table1[[#This Row],[2023]:[2014]])</f>
        <v>24</v>
      </c>
      <c r="M564" s="1">
        <v>3</v>
      </c>
      <c r="N564" s="1">
        <v>10</v>
      </c>
      <c r="O564" s="1">
        <v>11</v>
      </c>
    </row>
    <row r="565" spans="1:15" hidden="1" x14ac:dyDescent="0.35">
      <c r="A565" t="s">
        <v>478</v>
      </c>
      <c r="B565" t="s">
        <v>84</v>
      </c>
      <c r="C565" t="s">
        <v>572</v>
      </c>
      <c r="D565" t="s">
        <v>573</v>
      </c>
      <c r="E565">
        <f>SUM(Table1[[#This Row],[2023]:[2014]])</f>
        <v>27</v>
      </c>
      <c r="L565" s="1">
        <v>2</v>
      </c>
      <c r="M565" s="1">
        <v>5</v>
      </c>
      <c r="N565" s="1">
        <v>6</v>
      </c>
      <c r="O565" s="1">
        <v>14</v>
      </c>
    </row>
    <row r="566" spans="1:15" hidden="1" x14ac:dyDescent="0.35">
      <c r="A566" t="s">
        <v>478</v>
      </c>
      <c r="B566" t="s">
        <v>84</v>
      </c>
      <c r="C566" t="s">
        <v>574</v>
      </c>
      <c r="D566" t="s">
        <v>575</v>
      </c>
      <c r="E566">
        <f>SUM(Table1[[#This Row],[2023]:[2014]])</f>
        <v>32</v>
      </c>
      <c r="J566" s="1">
        <v>2</v>
      </c>
      <c r="K566" s="1">
        <v>9</v>
      </c>
      <c r="L566" s="1">
        <v>4</v>
      </c>
      <c r="M566" s="1">
        <v>8</v>
      </c>
      <c r="N566" s="1">
        <v>9</v>
      </c>
    </row>
    <row r="567" spans="1:15" hidden="1" x14ac:dyDescent="0.35">
      <c r="A567" t="s">
        <v>478</v>
      </c>
      <c r="B567" t="s">
        <v>84</v>
      </c>
      <c r="C567" t="s">
        <v>317</v>
      </c>
      <c r="D567" t="s">
        <v>318</v>
      </c>
      <c r="E567">
        <f>SUM(Table1[[#This Row],[2023]:[2014]])</f>
        <v>1</v>
      </c>
      <c r="N567" s="1">
        <v>1</v>
      </c>
    </row>
    <row r="568" spans="1:15" hidden="1" x14ac:dyDescent="0.35">
      <c r="A568" t="s">
        <v>478</v>
      </c>
      <c r="B568" t="s">
        <v>84</v>
      </c>
      <c r="C568" t="s">
        <v>576</v>
      </c>
      <c r="D568" t="s">
        <v>577</v>
      </c>
      <c r="E568">
        <f>SUM(Table1[[#This Row],[2023]:[2014]])</f>
        <v>2292</v>
      </c>
      <c r="H568" s="1">
        <v>1</v>
      </c>
      <c r="I568" s="1">
        <v>20</v>
      </c>
      <c r="J568" s="1">
        <v>18</v>
      </c>
      <c r="K568" s="1">
        <v>129</v>
      </c>
      <c r="L568" s="1">
        <v>374</v>
      </c>
      <c r="M568" s="1">
        <v>385</v>
      </c>
      <c r="N568" s="1">
        <v>571</v>
      </c>
      <c r="O568" s="1">
        <v>794</v>
      </c>
    </row>
    <row r="569" spans="1:15" hidden="1" x14ac:dyDescent="0.35">
      <c r="A569" t="s">
        <v>478</v>
      </c>
      <c r="B569" t="s">
        <v>84</v>
      </c>
      <c r="C569" t="s">
        <v>578</v>
      </c>
      <c r="D569" t="s">
        <v>579</v>
      </c>
      <c r="E569">
        <f>SUM(Table1[[#This Row],[2023]:[2014]])</f>
        <v>5</v>
      </c>
      <c r="L569" s="1">
        <v>5</v>
      </c>
    </row>
    <row r="570" spans="1:15" hidden="1" x14ac:dyDescent="0.35">
      <c r="A570" t="s">
        <v>478</v>
      </c>
      <c r="B570" t="s">
        <v>84</v>
      </c>
      <c r="C570" t="s">
        <v>95</v>
      </c>
      <c r="D570" t="s">
        <v>96</v>
      </c>
      <c r="E570">
        <f>SUM(Table1[[#This Row],[2023]:[2014]])</f>
        <v>24</v>
      </c>
      <c r="G570">
        <v>20</v>
      </c>
      <c r="H570" s="1">
        <v>4</v>
      </c>
    </row>
    <row r="571" spans="1:15" hidden="1" x14ac:dyDescent="0.35">
      <c r="A571" t="s">
        <v>478</v>
      </c>
      <c r="B571" t="s">
        <v>84</v>
      </c>
      <c r="C571" t="s">
        <v>97</v>
      </c>
      <c r="D571" t="s">
        <v>98</v>
      </c>
      <c r="E571">
        <f>SUM(Table1[[#This Row],[2023]:[2014]])</f>
        <v>775</v>
      </c>
      <c r="F571">
        <v>31</v>
      </c>
      <c r="G571">
        <v>116</v>
      </c>
      <c r="H571" s="1">
        <v>66</v>
      </c>
      <c r="I571" s="1">
        <v>97</v>
      </c>
      <c r="J571" s="1">
        <v>60</v>
      </c>
      <c r="K571" s="1">
        <v>59</v>
      </c>
      <c r="L571" s="1">
        <v>51</v>
      </c>
      <c r="M571" s="1">
        <v>63</v>
      </c>
      <c r="N571" s="1">
        <v>96</v>
      </c>
      <c r="O571" s="1">
        <v>136</v>
      </c>
    </row>
    <row r="572" spans="1:15" hidden="1" x14ac:dyDescent="0.35">
      <c r="A572" t="s">
        <v>478</v>
      </c>
      <c r="B572" t="s">
        <v>84</v>
      </c>
      <c r="C572" t="s">
        <v>319</v>
      </c>
      <c r="D572" t="s">
        <v>320</v>
      </c>
      <c r="E572">
        <f>SUM(Table1[[#This Row],[2023]:[2014]])</f>
        <v>22</v>
      </c>
      <c r="J572" s="1">
        <v>2</v>
      </c>
      <c r="L572" s="1">
        <v>4</v>
      </c>
      <c r="M572" s="1">
        <v>9</v>
      </c>
      <c r="N572" s="1">
        <v>7</v>
      </c>
    </row>
    <row r="573" spans="1:15" hidden="1" x14ac:dyDescent="0.35">
      <c r="A573" t="s">
        <v>580</v>
      </c>
      <c r="B573" t="s">
        <v>100</v>
      </c>
      <c r="C573" t="s">
        <v>71</v>
      </c>
      <c r="D573" t="s">
        <v>101</v>
      </c>
      <c r="E573">
        <f>SUM(Table1[[#This Row],[2023]:[2014]])</f>
        <v>4</v>
      </c>
      <c r="G573">
        <v>1</v>
      </c>
      <c r="H573" s="1">
        <v>3</v>
      </c>
    </row>
    <row r="574" spans="1:15" hidden="1" x14ac:dyDescent="0.35">
      <c r="A574" t="s">
        <v>580</v>
      </c>
      <c r="B574" t="s">
        <v>102</v>
      </c>
      <c r="C574" t="s">
        <v>103</v>
      </c>
      <c r="D574" t="s">
        <v>104</v>
      </c>
      <c r="E574">
        <f>SUM(Table1[[#This Row],[2023]:[2014]])</f>
        <v>2</v>
      </c>
      <c r="G574">
        <v>1</v>
      </c>
      <c r="H574" s="1">
        <v>1</v>
      </c>
      <c r="I574" s="1">
        <v>0</v>
      </c>
    </row>
    <row r="575" spans="1:15" hidden="1" x14ac:dyDescent="0.35">
      <c r="A575" t="s">
        <v>580</v>
      </c>
      <c r="B575" t="s">
        <v>383</v>
      </c>
      <c r="C575" t="s">
        <v>384</v>
      </c>
      <c r="D575" t="s">
        <v>385</v>
      </c>
      <c r="E575">
        <f>SUM(Table1[[#This Row],[2023]:[2014]])</f>
        <v>1</v>
      </c>
      <c r="H575" s="1">
        <v>1</v>
      </c>
    </row>
    <row r="576" spans="1:15" hidden="1" x14ac:dyDescent="0.35">
      <c r="A576" t="s">
        <v>580</v>
      </c>
      <c r="B576" t="s">
        <v>111</v>
      </c>
      <c r="C576" t="s">
        <v>71</v>
      </c>
      <c r="D576" t="s">
        <v>112</v>
      </c>
      <c r="E576">
        <f>SUM(Table1[[#This Row],[2023]:[2014]])</f>
        <v>17</v>
      </c>
      <c r="H576" s="1">
        <v>17</v>
      </c>
    </row>
    <row r="577" spans="1:8" hidden="1" x14ac:dyDescent="0.35">
      <c r="A577" t="s">
        <v>580</v>
      </c>
      <c r="B577" t="s">
        <v>115</v>
      </c>
      <c r="C577" t="s">
        <v>71</v>
      </c>
      <c r="D577" t="s">
        <v>117</v>
      </c>
      <c r="E577">
        <f>SUM(Table1[[#This Row],[2023]:[2014]])</f>
        <v>-6</v>
      </c>
      <c r="G577">
        <v>-3</v>
      </c>
      <c r="H577" s="1">
        <v>-3</v>
      </c>
    </row>
    <row r="578" spans="1:8" hidden="1" x14ac:dyDescent="0.35">
      <c r="A578" t="s">
        <v>580</v>
      </c>
      <c r="B578" t="s">
        <v>115</v>
      </c>
      <c r="C578" t="s">
        <v>71</v>
      </c>
      <c r="D578" t="s">
        <v>119</v>
      </c>
      <c r="E578">
        <f>SUM(Table1[[#This Row],[2023]:[2014]])</f>
        <v>2</v>
      </c>
      <c r="H578" s="1">
        <v>2</v>
      </c>
    </row>
    <row r="579" spans="1:8" hidden="1" x14ac:dyDescent="0.35">
      <c r="A579" t="s">
        <v>580</v>
      </c>
      <c r="B579" t="s">
        <v>115</v>
      </c>
      <c r="C579" t="s">
        <v>71</v>
      </c>
      <c r="D579" t="s">
        <v>120</v>
      </c>
      <c r="E579">
        <f>SUM(Table1[[#This Row],[2023]:[2014]])</f>
        <v>1</v>
      </c>
      <c r="H579" s="1">
        <v>1</v>
      </c>
    </row>
    <row r="580" spans="1:8" hidden="1" x14ac:dyDescent="0.35">
      <c r="A580" t="s">
        <v>580</v>
      </c>
      <c r="B580" t="s">
        <v>115</v>
      </c>
      <c r="C580" t="s">
        <v>71</v>
      </c>
      <c r="D580" t="s">
        <v>121</v>
      </c>
      <c r="E580">
        <f>SUM(Table1[[#This Row],[2023]:[2014]])</f>
        <v>3</v>
      </c>
      <c r="H580" s="1">
        <v>3</v>
      </c>
    </row>
    <row r="581" spans="1:8" hidden="1" x14ac:dyDescent="0.35">
      <c r="A581" t="s">
        <v>580</v>
      </c>
      <c r="B581" t="s">
        <v>115</v>
      </c>
      <c r="C581" t="s">
        <v>71</v>
      </c>
      <c r="D581" t="s">
        <v>122</v>
      </c>
      <c r="E581">
        <f>SUM(Table1[[#This Row],[2023]:[2014]])</f>
        <v>1</v>
      </c>
      <c r="G581">
        <v>1</v>
      </c>
    </row>
    <row r="582" spans="1:8" hidden="1" x14ac:dyDescent="0.35">
      <c r="A582" t="s">
        <v>580</v>
      </c>
      <c r="B582" t="s">
        <v>115</v>
      </c>
      <c r="C582" t="s">
        <v>71</v>
      </c>
      <c r="D582" t="s">
        <v>123</v>
      </c>
      <c r="E582">
        <f>SUM(Table1[[#This Row],[2023]:[2014]])</f>
        <v>3</v>
      </c>
      <c r="G582">
        <v>2</v>
      </c>
      <c r="H582" s="1">
        <v>1</v>
      </c>
    </row>
    <row r="583" spans="1:8" hidden="1" x14ac:dyDescent="0.35">
      <c r="A583" t="s">
        <v>580</v>
      </c>
      <c r="B583" t="s">
        <v>115</v>
      </c>
      <c r="C583" t="s">
        <v>71</v>
      </c>
      <c r="D583" t="s">
        <v>124</v>
      </c>
      <c r="E583">
        <f>SUM(Table1[[#This Row],[2023]:[2014]])</f>
        <v>1</v>
      </c>
      <c r="H583" s="1">
        <v>1</v>
      </c>
    </row>
    <row r="584" spans="1:8" hidden="1" x14ac:dyDescent="0.35">
      <c r="A584" t="s">
        <v>580</v>
      </c>
      <c r="B584" t="s">
        <v>115</v>
      </c>
      <c r="C584" t="s">
        <v>127</v>
      </c>
      <c r="D584" t="s">
        <v>128</v>
      </c>
      <c r="E584">
        <f>SUM(Table1[[#This Row],[2023]:[2014]])</f>
        <v>4</v>
      </c>
      <c r="G584">
        <v>4</v>
      </c>
    </row>
    <row r="585" spans="1:8" hidden="1" x14ac:dyDescent="0.35">
      <c r="A585" t="s">
        <v>580</v>
      </c>
      <c r="B585" t="s">
        <v>70</v>
      </c>
      <c r="C585" t="s">
        <v>71</v>
      </c>
      <c r="D585" t="s">
        <v>72</v>
      </c>
      <c r="E585">
        <f>SUM(Table1[[#This Row],[2023]:[2014]])</f>
        <v>-27</v>
      </c>
      <c r="F585">
        <v>-12</v>
      </c>
      <c r="G585">
        <v>-7</v>
      </c>
      <c r="H585" s="1">
        <v>-8</v>
      </c>
    </row>
    <row r="586" spans="1:8" hidden="1" x14ac:dyDescent="0.35">
      <c r="A586" t="s">
        <v>580</v>
      </c>
      <c r="B586" t="s">
        <v>156</v>
      </c>
      <c r="C586" t="s">
        <v>157</v>
      </c>
      <c r="D586" t="s">
        <v>158</v>
      </c>
      <c r="E586">
        <f>SUM(Table1[[#This Row],[2023]:[2014]])</f>
        <v>4</v>
      </c>
      <c r="G586">
        <v>4</v>
      </c>
    </row>
    <row r="587" spans="1:8" hidden="1" x14ac:dyDescent="0.35">
      <c r="A587" t="s">
        <v>580</v>
      </c>
      <c r="B587" t="s">
        <v>73</v>
      </c>
      <c r="C587" t="s">
        <v>71</v>
      </c>
      <c r="D587" t="s">
        <v>159</v>
      </c>
      <c r="E587">
        <f>SUM(Table1[[#This Row],[2023]:[2014]])</f>
        <v>1</v>
      </c>
      <c r="H587" s="1">
        <v>1</v>
      </c>
    </row>
    <row r="588" spans="1:8" hidden="1" x14ac:dyDescent="0.35">
      <c r="A588" t="s">
        <v>580</v>
      </c>
      <c r="B588" t="s">
        <v>73</v>
      </c>
      <c r="C588" t="s">
        <v>71</v>
      </c>
      <c r="D588" t="s">
        <v>74</v>
      </c>
      <c r="E588">
        <f>SUM(Table1[[#This Row],[2023]:[2014]])</f>
        <v>16</v>
      </c>
      <c r="G588">
        <v>2</v>
      </c>
      <c r="H588" s="1">
        <v>14</v>
      </c>
    </row>
    <row r="589" spans="1:8" hidden="1" x14ac:dyDescent="0.35">
      <c r="A589" t="s">
        <v>580</v>
      </c>
      <c r="B589" t="s">
        <v>73</v>
      </c>
      <c r="C589" t="s">
        <v>71</v>
      </c>
      <c r="D589" t="s">
        <v>75</v>
      </c>
      <c r="E589">
        <f>SUM(Table1[[#This Row],[2023]:[2014]])</f>
        <v>50</v>
      </c>
      <c r="F589">
        <v>3</v>
      </c>
      <c r="G589">
        <v>36</v>
      </c>
      <c r="H589" s="1">
        <v>11</v>
      </c>
    </row>
    <row r="590" spans="1:8" hidden="1" x14ac:dyDescent="0.35">
      <c r="A590" t="s">
        <v>580</v>
      </c>
      <c r="B590" t="s">
        <v>73</v>
      </c>
      <c r="C590" t="s">
        <v>71</v>
      </c>
      <c r="D590" t="s">
        <v>76</v>
      </c>
      <c r="E590">
        <f>SUM(Table1[[#This Row],[2023]:[2014]])</f>
        <v>3</v>
      </c>
      <c r="G590">
        <v>2</v>
      </c>
      <c r="H590" s="1">
        <v>1</v>
      </c>
    </row>
    <row r="591" spans="1:8" hidden="1" x14ac:dyDescent="0.35">
      <c r="A591" t="s">
        <v>580</v>
      </c>
      <c r="B591" t="s">
        <v>73</v>
      </c>
      <c r="C591" t="s">
        <v>71</v>
      </c>
      <c r="D591" t="s">
        <v>77</v>
      </c>
      <c r="E591">
        <f>SUM(Table1[[#This Row],[2023]:[2014]])</f>
        <v>7</v>
      </c>
      <c r="G591">
        <v>3</v>
      </c>
      <c r="H591" s="1">
        <v>4</v>
      </c>
    </row>
    <row r="592" spans="1:8" hidden="1" x14ac:dyDescent="0.35">
      <c r="A592" t="s">
        <v>580</v>
      </c>
      <c r="B592" t="s">
        <v>169</v>
      </c>
      <c r="C592" t="s">
        <v>170</v>
      </c>
      <c r="D592" t="s">
        <v>171</v>
      </c>
      <c r="E592">
        <f>SUM(Table1[[#This Row],[2023]:[2014]])</f>
        <v>3</v>
      </c>
      <c r="G592">
        <v>1</v>
      </c>
      <c r="H592" s="1">
        <v>2</v>
      </c>
    </row>
    <row r="593" spans="1:9" hidden="1" x14ac:dyDescent="0.35">
      <c r="A593" t="s">
        <v>580</v>
      </c>
      <c r="B593" t="s">
        <v>169</v>
      </c>
      <c r="C593" t="s">
        <v>174</v>
      </c>
      <c r="D593" t="s">
        <v>175</v>
      </c>
      <c r="E593">
        <f>SUM(Table1[[#This Row],[2023]:[2014]])</f>
        <v>1</v>
      </c>
      <c r="H593" s="1">
        <v>1</v>
      </c>
    </row>
    <row r="594" spans="1:9" hidden="1" x14ac:dyDescent="0.35">
      <c r="A594" t="s">
        <v>580</v>
      </c>
      <c r="B594" t="s">
        <v>176</v>
      </c>
      <c r="C594" t="s">
        <v>179</v>
      </c>
      <c r="D594" t="s">
        <v>180</v>
      </c>
      <c r="E594">
        <f>SUM(Table1[[#This Row],[2023]:[2014]])</f>
        <v>0</v>
      </c>
      <c r="I594" s="1">
        <v>0</v>
      </c>
    </row>
    <row r="595" spans="1:9" hidden="1" x14ac:dyDescent="0.35">
      <c r="A595" t="s">
        <v>580</v>
      </c>
      <c r="B595" t="s">
        <v>81</v>
      </c>
      <c r="C595" t="s">
        <v>82</v>
      </c>
      <c r="D595" t="s">
        <v>83</v>
      </c>
      <c r="E595">
        <f>SUM(Table1[[#This Row],[2023]:[2014]])</f>
        <v>1</v>
      </c>
      <c r="H595" s="1">
        <v>1</v>
      </c>
    </row>
    <row r="596" spans="1:9" hidden="1" x14ac:dyDescent="0.35">
      <c r="A596" t="s">
        <v>580</v>
      </c>
      <c r="B596" t="s">
        <v>81</v>
      </c>
      <c r="C596" t="s">
        <v>189</v>
      </c>
      <c r="D596" t="s">
        <v>190</v>
      </c>
      <c r="E596">
        <f>SUM(Table1[[#This Row],[2023]:[2014]])</f>
        <v>4</v>
      </c>
      <c r="G596">
        <v>-1</v>
      </c>
      <c r="H596" s="1">
        <v>5</v>
      </c>
    </row>
    <row r="597" spans="1:9" hidden="1" x14ac:dyDescent="0.35">
      <c r="A597" t="s">
        <v>580</v>
      </c>
      <c r="B597" t="s">
        <v>84</v>
      </c>
      <c r="C597" t="s">
        <v>71</v>
      </c>
      <c r="D597" t="s">
        <v>85</v>
      </c>
      <c r="E597">
        <f>SUM(Table1[[#This Row],[2023]:[2014]])</f>
        <v>91</v>
      </c>
      <c r="F597">
        <v>3</v>
      </c>
      <c r="G597">
        <v>22</v>
      </c>
      <c r="H597" s="1">
        <v>66</v>
      </c>
    </row>
    <row r="598" spans="1:9" hidden="1" x14ac:dyDescent="0.35">
      <c r="A598" t="s">
        <v>580</v>
      </c>
      <c r="B598" t="s">
        <v>84</v>
      </c>
      <c r="C598" t="s">
        <v>71</v>
      </c>
      <c r="D598" t="s">
        <v>191</v>
      </c>
      <c r="E598">
        <f>SUM(Table1[[#This Row],[2023]:[2014]])</f>
        <v>13</v>
      </c>
      <c r="G598">
        <v>13</v>
      </c>
    </row>
    <row r="599" spans="1:9" hidden="1" x14ac:dyDescent="0.35">
      <c r="A599" t="s">
        <v>580</v>
      </c>
      <c r="B599" t="s">
        <v>84</v>
      </c>
      <c r="C599" t="s">
        <v>71</v>
      </c>
      <c r="D599" t="s">
        <v>86</v>
      </c>
      <c r="E599">
        <f>SUM(Table1[[#This Row],[2023]:[2014]])</f>
        <v>9</v>
      </c>
      <c r="H599" s="1">
        <v>9</v>
      </c>
    </row>
    <row r="600" spans="1:9" hidden="1" x14ac:dyDescent="0.35">
      <c r="A600" t="s">
        <v>580</v>
      </c>
      <c r="B600" t="s">
        <v>84</v>
      </c>
      <c r="C600" t="s">
        <v>87</v>
      </c>
      <c r="D600" t="s">
        <v>88</v>
      </c>
      <c r="E600">
        <f>SUM(Table1[[#This Row],[2023]:[2014]])</f>
        <v>3</v>
      </c>
      <c r="G600">
        <v>1</v>
      </c>
      <c r="H600" s="1">
        <v>2</v>
      </c>
    </row>
    <row r="601" spans="1:9" hidden="1" x14ac:dyDescent="0.35">
      <c r="A601" t="s">
        <v>580</v>
      </c>
      <c r="B601" t="s">
        <v>84</v>
      </c>
      <c r="C601" t="s">
        <v>230</v>
      </c>
      <c r="D601" t="s">
        <v>231</v>
      </c>
      <c r="E601">
        <f>SUM(Table1[[#This Row],[2023]:[2014]])</f>
        <v>0</v>
      </c>
      <c r="F601">
        <v>2</v>
      </c>
      <c r="G601">
        <v>-2</v>
      </c>
    </row>
    <row r="602" spans="1:9" hidden="1" x14ac:dyDescent="0.35">
      <c r="A602" t="s">
        <v>580</v>
      </c>
      <c r="B602" t="s">
        <v>84</v>
      </c>
      <c r="C602" t="s">
        <v>203</v>
      </c>
      <c r="D602" t="s">
        <v>204</v>
      </c>
      <c r="E602">
        <f>SUM(Table1[[#This Row],[2023]:[2014]])</f>
        <v>3</v>
      </c>
      <c r="H602" s="1">
        <v>3</v>
      </c>
    </row>
    <row r="603" spans="1:9" hidden="1" x14ac:dyDescent="0.35">
      <c r="A603" t="s">
        <v>580</v>
      </c>
      <c r="B603" t="s">
        <v>84</v>
      </c>
      <c r="C603" t="s">
        <v>89</v>
      </c>
      <c r="D603" t="s">
        <v>90</v>
      </c>
      <c r="E603">
        <f>SUM(Table1[[#This Row],[2023]:[2014]])</f>
        <v>27</v>
      </c>
      <c r="F603">
        <v>1</v>
      </c>
      <c r="G603">
        <v>2</v>
      </c>
      <c r="H603" s="1">
        <v>24</v>
      </c>
      <c r="I603" s="1">
        <v>0</v>
      </c>
    </row>
    <row r="604" spans="1:9" hidden="1" x14ac:dyDescent="0.35">
      <c r="A604" t="s">
        <v>580</v>
      </c>
      <c r="B604" t="s">
        <v>84</v>
      </c>
      <c r="C604" t="s">
        <v>205</v>
      </c>
      <c r="D604" t="s">
        <v>206</v>
      </c>
      <c r="E604">
        <f>SUM(Table1[[#This Row],[2023]:[2014]])</f>
        <v>4</v>
      </c>
      <c r="G604">
        <v>2</v>
      </c>
      <c r="H604" s="1">
        <v>2</v>
      </c>
    </row>
    <row r="605" spans="1:9" hidden="1" x14ac:dyDescent="0.35">
      <c r="A605" t="s">
        <v>580</v>
      </c>
      <c r="B605" t="s">
        <v>84</v>
      </c>
      <c r="C605" t="s">
        <v>93</v>
      </c>
      <c r="D605" t="s">
        <v>94</v>
      </c>
      <c r="E605">
        <f>SUM(Table1[[#This Row],[2023]:[2014]])</f>
        <v>53</v>
      </c>
      <c r="F605">
        <v>51</v>
      </c>
      <c r="G605">
        <v>0</v>
      </c>
      <c r="H605" s="1">
        <v>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2D17-90FC-4AE1-92EA-BE388067CE15}">
  <dimension ref="A6:O605"/>
  <sheetViews>
    <sheetView workbookViewId="0">
      <pane ySplit="6" topLeftCell="A7" activePane="bottomLeft" state="frozen"/>
      <selection pane="bottomLeft" activeCell="A12" sqref="A12"/>
    </sheetView>
  </sheetViews>
  <sheetFormatPr baseColWidth="10" defaultColWidth="8.7265625" defaultRowHeight="14.5" x14ac:dyDescent="0.35"/>
  <cols>
    <col min="1" max="1" width="17.1796875" customWidth="1"/>
    <col min="2" max="2" width="16.6328125" customWidth="1"/>
    <col min="3" max="3" width="23.08984375" customWidth="1"/>
    <col min="4" max="4" width="23.453125" customWidth="1"/>
    <col min="5" max="5" width="8.453125" customWidth="1"/>
    <col min="8" max="15" width="8.90625" style="1"/>
  </cols>
  <sheetData>
    <row r="6" spans="1:15" x14ac:dyDescent="0.35">
      <c r="A6" t="s">
        <v>60</v>
      </c>
      <c r="B6" t="s">
        <v>61</v>
      </c>
      <c r="C6" t="s">
        <v>62</v>
      </c>
      <c r="D6" t="s">
        <v>63</v>
      </c>
      <c r="E6" t="s">
        <v>589</v>
      </c>
      <c r="F6" t="s">
        <v>64</v>
      </c>
      <c r="G6" t="s">
        <v>65</v>
      </c>
      <c r="H6" s="1" t="s">
        <v>581</v>
      </c>
      <c r="I6" s="1" t="s">
        <v>582</v>
      </c>
      <c r="J6" s="1" t="s">
        <v>583</v>
      </c>
      <c r="K6" s="1" t="s">
        <v>584</v>
      </c>
      <c r="L6" s="1" t="s">
        <v>585</v>
      </c>
      <c r="M6" s="1" t="s">
        <v>586</v>
      </c>
      <c r="N6" s="1" t="s">
        <v>587</v>
      </c>
      <c r="O6" s="1" t="s">
        <v>588</v>
      </c>
    </row>
    <row r="7" spans="1:15" hidden="1" x14ac:dyDescent="0.35">
      <c r="A7" t="s">
        <v>66</v>
      </c>
      <c r="B7" t="s">
        <v>67</v>
      </c>
      <c r="C7" t="s">
        <v>68</v>
      </c>
      <c r="D7" t="s">
        <v>69</v>
      </c>
      <c r="E7">
        <f>SUM(Table13[[#This Row],[2023]:[2014]])</f>
        <v>1</v>
      </c>
      <c r="G7">
        <v>1</v>
      </c>
    </row>
    <row r="8" spans="1:15" hidden="1" x14ac:dyDescent="0.35">
      <c r="A8" t="s">
        <v>66</v>
      </c>
      <c r="B8" t="s">
        <v>70</v>
      </c>
      <c r="C8" t="s">
        <v>71</v>
      </c>
      <c r="D8" t="s">
        <v>72</v>
      </c>
      <c r="E8">
        <f>SUM(Table13[[#This Row],[2023]:[2014]])</f>
        <v>-6</v>
      </c>
      <c r="F8">
        <v>-6</v>
      </c>
    </row>
    <row r="9" spans="1:15" hidden="1" x14ac:dyDescent="0.35">
      <c r="A9" t="s">
        <v>66</v>
      </c>
      <c r="B9" t="s">
        <v>73</v>
      </c>
      <c r="C9" t="s">
        <v>71</v>
      </c>
      <c r="D9" t="s">
        <v>74</v>
      </c>
      <c r="E9">
        <f>SUM(Table13[[#This Row],[2023]:[2014]])</f>
        <v>1</v>
      </c>
      <c r="G9">
        <v>1</v>
      </c>
    </row>
    <row r="10" spans="1:15" hidden="1" x14ac:dyDescent="0.35">
      <c r="A10" t="s">
        <v>66</v>
      </c>
      <c r="B10" t="s">
        <v>73</v>
      </c>
      <c r="C10" t="s">
        <v>71</v>
      </c>
      <c r="D10" t="s">
        <v>75</v>
      </c>
      <c r="E10">
        <f>SUM(Table13[[#This Row],[2023]:[2014]])</f>
        <v>3</v>
      </c>
      <c r="G10">
        <v>3</v>
      </c>
    </row>
    <row r="11" spans="1:15" hidden="1" x14ac:dyDescent="0.35">
      <c r="A11" t="s">
        <v>66</v>
      </c>
      <c r="B11" t="s">
        <v>73</v>
      </c>
      <c r="C11" t="s">
        <v>71</v>
      </c>
      <c r="D11" t="s">
        <v>76</v>
      </c>
      <c r="E11">
        <f>SUM(Table13[[#This Row],[2023]:[2014]])</f>
        <v>1</v>
      </c>
      <c r="G11">
        <v>1</v>
      </c>
    </row>
    <row r="12" spans="1:15" hidden="1" x14ac:dyDescent="0.35">
      <c r="A12" t="s">
        <v>66</v>
      </c>
      <c r="B12" t="s">
        <v>73</v>
      </c>
      <c r="C12" t="s">
        <v>71</v>
      </c>
      <c r="D12" t="s">
        <v>77</v>
      </c>
      <c r="E12">
        <f>SUM(Table13[[#This Row],[2023]:[2014]])</f>
        <v>2</v>
      </c>
      <c r="G12">
        <v>2</v>
      </c>
    </row>
    <row r="13" spans="1:15" hidden="1" x14ac:dyDescent="0.35">
      <c r="A13" t="s">
        <v>66</v>
      </c>
      <c r="B13" t="s">
        <v>78</v>
      </c>
      <c r="C13" t="s">
        <v>79</v>
      </c>
      <c r="D13" t="s">
        <v>80</v>
      </c>
      <c r="E13">
        <f>SUM(Table13[[#This Row],[2023]:[2014]])</f>
        <v>1</v>
      </c>
      <c r="F13">
        <v>1</v>
      </c>
    </row>
    <row r="14" spans="1:15" hidden="1" x14ac:dyDescent="0.35">
      <c r="A14" t="s">
        <v>66</v>
      </c>
      <c r="B14" t="s">
        <v>81</v>
      </c>
      <c r="C14" t="s">
        <v>82</v>
      </c>
      <c r="D14" t="s">
        <v>83</v>
      </c>
      <c r="E14">
        <f>SUM(Table13[[#This Row],[2023]:[2014]])</f>
        <v>3</v>
      </c>
      <c r="G14">
        <v>3</v>
      </c>
    </row>
    <row r="15" spans="1:15" hidden="1" x14ac:dyDescent="0.35">
      <c r="A15" t="s">
        <v>66</v>
      </c>
      <c r="B15" t="s">
        <v>84</v>
      </c>
      <c r="C15" t="s">
        <v>71</v>
      </c>
      <c r="D15" t="s">
        <v>85</v>
      </c>
      <c r="E15">
        <f>SUM(Table13[[#This Row],[2023]:[2014]])</f>
        <v>4</v>
      </c>
      <c r="F15">
        <v>3</v>
      </c>
      <c r="G15">
        <v>1</v>
      </c>
    </row>
    <row r="16" spans="1:15" hidden="1" x14ac:dyDescent="0.35">
      <c r="A16" t="s">
        <v>66</v>
      </c>
      <c r="B16" t="s">
        <v>84</v>
      </c>
      <c r="C16" t="s">
        <v>71</v>
      </c>
      <c r="D16" t="s">
        <v>86</v>
      </c>
      <c r="E16">
        <f>SUM(Table13[[#This Row],[2023]:[2014]])</f>
        <v>6</v>
      </c>
      <c r="F16">
        <v>-1</v>
      </c>
      <c r="G16">
        <v>7</v>
      </c>
    </row>
    <row r="17" spans="1:9" hidden="1" x14ac:dyDescent="0.35">
      <c r="A17" t="s">
        <v>66</v>
      </c>
      <c r="B17" t="s">
        <v>84</v>
      </c>
      <c r="C17" t="s">
        <v>87</v>
      </c>
      <c r="D17" t="s">
        <v>88</v>
      </c>
      <c r="E17">
        <f>SUM(Table13[[#This Row],[2023]:[2014]])</f>
        <v>1</v>
      </c>
      <c r="G17">
        <v>1</v>
      </c>
    </row>
    <row r="18" spans="1:9" hidden="1" x14ac:dyDescent="0.35">
      <c r="A18" t="s">
        <v>66</v>
      </c>
      <c r="B18" t="s">
        <v>84</v>
      </c>
      <c r="C18" t="s">
        <v>89</v>
      </c>
      <c r="D18" t="s">
        <v>90</v>
      </c>
      <c r="E18">
        <f>SUM(Table13[[#This Row],[2023]:[2014]])</f>
        <v>20</v>
      </c>
      <c r="F18">
        <v>5</v>
      </c>
      <c r="G18">
        <v>15</v>
      </c>
    </row>
    <row r="19" spans="1:9" hidden="1" x14ac:dyDescent="0.35">
      <c r="A19" t="s">
        <v>66</v>
      </c>
      <c r="B19" t="s">
        <v>84</v>
      </c>
      <c r="C19" t="s">
        <v>91</v>
      </c>
      <c r="D19" t="s">
        <v>92</v>
      </c>
      <c r="E19">
        <f>SUM(Table13[[#This Row],[2023]:[2014]])</f>
        <v>1</v>
      </c>
      <c r="G19">
        <v>1</v>
      </c>
    </row>
    <row r="20" spans="1:9" hidden="1" x14ac:dyDescent="0.35">
      <c r="A20" t="s">
        <v>66</v>
      </c>
      <c r="B20" t="s">
        <v>84</v>
      </c>
      <c r="C20" t="s">
        <v>93</v>
      </c>
      <c r="D20" t="s">
        <v>94</v>
      </c>
      <c r="E20">
        <f>SUM(Table13[[#This Row],[2023]:[2014]])</f>
        <v>3</v>
      </c>
      <c r="F20">
        <v>3</v>
      </c>
    </row>
    <row r="21" spans="1:9" hidden="1" x14ac:dyDescent="0.35">
      <c r="A21" t="s">
        <v>66</v>
      </c>
      <c r="B21" t="s">
        <v>84</v>
      </c>
      <c r="C21" t="s">
        <v>95</v>
      </c>
      <c r="D21" t="s">
        <v>96</v>
      </c>
      <c r="E21">
        <f>SUM(Table13[[#This Row],[2023]:[2014]])</f>
        <v>20</v>
      </c>
      <c r="G21">
        <v>20</v>
      </c>
    </row>
    <row r="22" spans="1:9" hidden="1" x14ac:dyDescent="0.35">
      <c r="A22" t="s">
        <v>66</v>
      </c>
      <c r="B22" t="s">
        <v>84</v>
      </c>
      <c r="C22" t="s">
        <v>97</v>
      </c>
      <c r="D22" t="s">
        <v>98</v>
      </c>
      <c r="E22">
        <f>SUM(Table13[[#This Row],[2023]:[2014]])</f>
        <v>5</v>
      </c>
      <c r="F22">
        <v>2</v>
      </c>
      <c r="G22">
        <v>3</v>
      </c>
    </row>
    <row r="23" spans="1:9" x14ac:dyDescent="0.35">
      <c r="A23" t="s">
        <v>99</v>
      </c>
      <c r="B23" t="s">
        <v>100</v>
      </c>
      <c r="C23" t="s">
        <v>71</v>
      </c>
      <c r="D23" t="s">
        <v>101</v>
      </c>
      <c r="E23">
        <f>SUM(Table13[[#This Row],[2023]:[2014]])</f>
        <v>42</v>
      </c>
      <c r="H23" s="1">
        <v>34</v>
      </c>
      <c r="I23" s="1">
        <v>8</v>
      </c>
    </row>
    <row r="24" spans="1:9" x14ac:dyDescent="0.35">
      <c r="A24" t="s">
        <v>99</v>
      </c>
      <c r="B24" t="s">
        <v>102</v>
      </c>
      <c r="C24" t="s">
        <v>103</v>
      </c>
      <c r="D24" t="s">
        <v>104</v>
      </c>
      <c r="E24">
        <f>SUM(Table13[[#This Row],[2023]:[2014]])</f>
        <v>22</v>
      </c>
      <c r="F24">
        <v>5</v>
      </c>
      <c r="G24">
        <v>8</v>
      </c>
      <c r="H24" s="1">
        <v>9</v>
      </c>
    </row>
    <row r="25" spans="1:9" x14ac:dyDescent="0.35">
      <c r="A25" t="s">
        <v>99</v>
      </c>
      <c r="B25" t="s">
        <v>105</v>
      </c>
      <c r="C25" t="s">
        <v>106</v>
      </c>
      <c r="D25" t="s">
        <v>107</v>
      </c>
      <c r="E25">
        <f>SUM(Table13[[#This Row],[2023]:[2014]])</f>
        <v>5</v>
      </c>
      <c r="H25" s="1">
        <v>5</v>
      </c>
    </row>
    <row r="26" spans="1:9" x14ac:dyDescent="0.35">
      <c r="A26" t="s">
        <v>99</v>
      </c>
      <c r="B26" t="s">
        <v>108</v>
      </c>
      <c r="C26" t="s">
        <v>109</v>
      </c>
      <c r="D26" t="s">
        <v>110</v>
      </c>
      <c r="E26">
        <f>SUM(Table13[[#This Row],[2023]:[2014]])</f>
        <v>5</v>
      </c>
      <c r="F26">
        <v>5</v>
      </c>
    </row>
    <row r="27" spans="1:9" x14ac:dyDescent="0.35">
      <c r="A27" t="s">
        <v>99</v>
      </c>
      <c r="B27" t="s">
        <v>111</v>
      </c>
      <c r="C27" t="s">
        <v>71</v>
      </c>
      <c r="D27" t="s">
        <v>112</v>
      </c>
      <c r="E27">
        <f>SUM(Table13[[#This Row],[2023]:[2014]])</f>
        <v>28</v>
      </c>
      <c r="H27" s="1">
        <v>25</v>
      </c>
      <c r="I27" s="1">
        <v>3</v>
      </c>
    </row>
    <row r="28" spans="1:9" x14ac:dyDescent="0.35">
      <c r="A28" t="s">
        <v>99</v>
      </c>
      <c r="B28" t="s">
        <v>111</v>
      </c>
      <c r="C28" t="s">
        <v>113</v>
      </c>
      <c r="D28" t="s">
        <v>114</v>
      </c>
      <c r="E28">
        <f>SUM(Table13[[#This Row],[2023]:[2014]])</f>
        <v>3</v>
      </c>
      <c r="G28">
        <v>-1</v>
      </c>
      <c r="H28" s="1">
        <v>2</v>
      </c>
      <c r="I28" s="1">
        <v>2</v>
      </c>
    </row>
    <row r="29" spans="1:9" x14ac:dyDescent="0.35">
      <c r="A29" t="s">
        <v>99</v>
      </c>
      <c r="B29" t="s">
        <v>115</v>
      </c>
      <c r="C29" t="s">
        <v>71</v>
      </c>
      <c r="D29" t="s">
        <v>116</v>
      </c>
      <c r="E29">
        <f>SUM(Table13[[#This Row],[2023]:[2014]])</f>
        <v>3</v>
      </c>
      <c r="H29" s="1">
        <v>3</v>
      </c>
    </row>
    <row r="30" spans="1:9" x14ac:dyDescent="0.35">
      <c r="A30" t="s">
        <v>99</v>
      </c>
      <c r="B30" t="s">
        <v>115</v>
      </c>
      <c r="C30" t="s">
        <v>71</v>
      </c>
      <c r="D30" t="s">
        <v>117</v>
      </c>
      <c r="E30">
        <f>SUM(Table13[[#This Row],[2023]:[2014]])</f>
        <v>-1</v>
      </c>
      <c r="G30">
        <v>-1</v>
      </c>
    </row>
    <row r="31" spans="1:9" x14ac:dyDescent="0.35">
      <c r="A31" t="s">
        <v>99</v>
      </c>
      <c r="B31" t="s">
        <v>115</v>
      </c>
      <c r="C31" t="s">
        <v>71</v>
      </c>
      <c r="D31" t="s">
        <v>118</v>
      </c>
      <c r="E31">
        <f>SUM(Table13[[#This Row],[2023]:[2014]])</f>
        <v>1</v>
      </c>
      <c r="H31" s="1">
        <v>1</v>
      </c>
    </row>
    <row r="32" spans="1:9" x14ac:dyDescent="0.35">
      <c r="A32" t="s">
        <v>99</v>
      </c>
      <c r="B32" t="s">
        <v>115</v>
      </c>
      <c r="C32" t="s">
        <v>71</v>
      </c>
      <c r="D32" t="s">
        <v>119</v>
      </c>
      <c r="E32">
        <f>SUM(Table13[[#This Row],[2023]:[2014]])</f>
        <v>5</v>
      </c>
      <c r="H32" s="1">
        <v>5</v>
      </c>
    </row>
    <row r="33" spans="1:9" x14ac:dyDescent="0.35">
      <c r="A33" t="s">
        <v>99</v>
      </c>
      <c r="B33" t="s">
        <v>115</v>
      </c>
      <c r="C33" t="s">
        <v>71</v>
      </c>
      <c r="D33" t="s">
        <v>120</v>
      </c>
      <c r="E33">
        <f>SUM(Table13[[#This Row],[2023]:[2014]])</f>
        <v>1</v>
      </c>
      <c r="H33" s="1">
        <v>1</v>
      </c>
    </row>
    <row r="34" spans="1:9" x14ac:dyDescent="0.35">
      <c r="A34" t="s">
        <v>99</v>
      </c>
      <c r="B34" t="s">
        <v>115</v>
      </c>
      <c r="C34" t="s">
        <v>71</v>
      </c>
      <c r="D34" t="s">
        <v>121</v>
      </c>
      <c r="E34">
        <f>SUM(Table13[[#This Row],[2023]:[2014]])</f>
        <v>22</v>
      </c>
      <c r="H34" s="1">
        <v>22</v>
      </c>
    </row>
    <row r="35" spans="1:9" x14ac:dyDescent="0.35">
      <c r="A35" t="s">
        <v>99</v>
      </c>
      <c r="B35" t="s">
        <v>115</v>
      </c>
      <c r="C35" t="s">
        <v>71</v>
      </c>
      <c r="D35" t="s">
        <v>122</v>
      </c>
      <c r="E35">
        <f>SUM(Table13[[#This Row],[2023]:[2014]])</f>
        <v>2</v>
      </c>
      <c r="G35">
        <v>2</v>
      </c>
    </row>
    <row r="36" spans="1:9" x14ac:dyDescent="0.35">
      <c r="A36" t="s">
        <v>99</v>
      </c>
      <c r="B36" t="s">
        <v>115</v>
      </c>
      <c r="C36" t="s">
        <v>71</v>
      </c>
      <c r="D36" t="s">
        <v>123</v>
      </c>
      <c r="E36">
        <f>SUM(Table13[[#This Row],[2023]:[2014]])</f>
        <v>76</v>
      </c>
      <c r="F36">
        <v>18</v>
      </c>
      <c r="G36">
        <v>38</v>
      </c>
      <c r="H36" s="1">
        <v>20</v>
      </c>
    </row>
    <row r="37" spans="1:9" x14ac:dyDescent="0.35">
      <c r="A37" t="s">
        <v>99</v>
      </c>
      <c r="B37" t="s">
        <v>115</v>
      </c>
      <c r="C37" t="s">
        <v>71</v>
      </c>
      <c r="D37" t="s">
        <v>124</v>
      </c>
      <c r="E37">
        <f>SUM(Table13[[#This Row],[2023]:[2014]])</f>
        <v>33</v>
      </c>
      <c r="H37" s="1">
        <v>33</v>
      </c>
    </row>
    <row r="38" spans="1:9" x14ac:dyDescent="0.35">
      <c r="A38" t="s">
        <v>99</v>
      </c>
      <c r="B38" t="s">
        <v>115</v>
      </c>
      <c r="C38" t="s">
        <v>71</v>
      </c>
      <c r="D38" t="s">
        <v>125</v>
      </c>
      <c r="E38">
        <f>SUM(Table13[[#This Row],[2023]:[2014]])</f>
        <v>4</v>
      </c>
      <c r="H38" s="1">
        <v>4</v>
      </c>
    </row>
    <row r="39" spans="1:9" x14ac:dyDescent="0.35">
      <c r="A39" t="s">
        <v>99</v>
      </c>
      <c r="B39" t="s">
        <v>115</v>
      </c>
      <c r="C39" t="s">
        <v>71</v>
      </c>
      <c r="D39" t="s">
        <v>126</v>
      </c>
      <c r="E39">
        <f>SUM(Table13[[#This Row],[2023]:[2014]])</f>
        <v>3</v>
      </c>
      <c r="H39" s="1">
        <v>3</v>
      </c>
    </row>
    <row r="40" spans="1:9" x14ac:dyDescent="0.35">
      <c r="A40" t="s">
        <v>99</v>
      </c>
      <c r="B40" t="s">
        <v>115</v>
      </c>
      <c r="C40" t="s">
        <v>127</v>
      </c>
      <c r="D40" t="s">
        <v>128</v>
      </c>
      <c r="E40">
        <f>SUM(Table13[[#This Row],[2023]:[2014]])</f>
        <v>36</v>
      </c>
      <c r="G40">
        <v>19</v>
      </c>
      <c r="H40" s="1">
        <v>17</v>
      </c>
    </row>
    <row r="41" spans="1:9" x14ac:dyDescent="0.35">
      <c r="A41" t="s">
        <v>99</v>
      </c>
      <c r="B41" t="s">
        <v>115</v>
      </c>
      <c r="C41" t="s">
        <v>129</v>
      </c>
      <c r="D41" t="s">
        <v>130</v>
      </c>
      <c r="E41">
        <f>SUM(Table13[[#This Row],[2023]:[2014]])</f>
        <v>0</v>
      </c>
      <c r="H41" s="1">
        <v>0</v>
      </c>
    </row>
    <row r="42" spans="1:9" x14ac:dyDescent="0.35">
      <c r="A42" t="s">
        <v>99</v>
      </c>
      <c r="B42" t="s">
        <v>115</v>
      </c>
      <c r="C42" t="s">
        <v>131</v>
      </c>
      <c r="D42" t="s">
        <v>132</v>
      </c>
      <c r="E42">
        <f>SUM(Table13[[#This Row],[2023]:[2014]])</f>
        <v>1</v>
      </c>
      <c r="H42" s="1">
        <v>1</v>
      </c>
    </row>
    <row r="43" spans="1:9" x14ac:dyDescent="0.35">
      <c r="A43" t="s">
        <v>99</v>
      </c>
      <c r="B43" t="s">
        <v>115</v>
      </c>
      <c r="C43" t="s">
        <v>133</v>
      </c>
      <c r="D43" t="s">
        <v>134</v>
      </c>
      <c r="E43">
        <f>SUM(Table13[[#This Row],[2023]:[2014]])</f>
        <v>1</v>
      </c>
      <c r="F43">
        <v>1</v>
      </c>
    </row>
    <row r="44" spans="1:9" x14ac:dyDescent="0.35">
      <c r="A44" t="s">
        <v>99</v>
      </c>
      <c r="B44" t="s">
        <v>115</v>
      </c>
      <c r="C44" t="s">
        <v>135</v>
      </c>
      <c r="D44" t="s">
        <v>136</v>
      </c>
      <c r="E44">
        <f>SUM(Table13[[#This Row],[2023]:[2014]])</f>
        <v>8</v>
      </c>
      <c r="G44">
        <v>2</v>
      </c>
      <c r="H44" s="1">
        <v>6</v>
      </c>
    </row>
    <row r="45" spans="1:9" x14ac:dyDescent="0.35">
      <c r="A45" t="s">
        <v>99</v>
      </c>
      <c r="B45" t="s">
        <v>115</v>
      </c>
      <c r="C45" t="s">
        <v>137</v>
      </c>
      <c r="D45" t="s">
        <v>138</v>
      </c>
      <c r="E45">
        <f>SUM(Table13[[#This Row],[2023]:[2014]])</f>
        <v>1</v>
      </c>
      <c r="I45" s="1">
        <v>1</v>
      </c>
    </row>
    <row r="46" spans="1:9" x14ac:dyDescent="0.35">
      <c r="A46" t="s">
        <v>99</v>
      </c>
      <c r="B46" t="s">
        <v>115</v>
      </c>
      <c r="C46" t="s">
        <v>139</v>
      </c>
      <c r="D46" t="s">
        <v>140</v>
      </c>
      <c r="E46">
        <f>SUM(Table13[[#This Row],[2023]:[2014]])</f>
        <v>10</v>
      </c>
      <c r="H46" s="1">
        <v>8</v>
      </c>
      <c r="I46" s="1">
        <v>2</v>
      </c>
    </row>
    <row r="47" spans="1:9" x14ac:dyDescent="0.35">
      <c r="A47" t="s">
        <v>99</v>
      </c>
      <c r="B47" t="s">
        <v>115</v>
      </c>
      <c r="C47" t="s">
        <v>141</v>
      </c>
      <c r="D47" t="s">
        <v>142</v>
      </c>
      <c r="E47">
        <f>SUM(Table13[[#This Row],[2023]:[2014]])</f>
        <v>46</v>
      </c>
      <c r="F47">
        <v>9</v>
      </c>
      <c r="G47">
        <v>12</v>
      </c>
      <c r="H47" s="1">
        <v>25</v>
      </c>
    </row>
    <row r="48" spans="1:9" x14ac:dyDescent="0.35">
      <c r="A48" t="s">
        <v>99</v>
      </c>
      <c r="B48" t="s">
        <v>115</v>
      </c>
      <c r="C48" t="s">
        <v>143</v>
      </c>
      <c r="D48" t="s">
        <v>144</v>
      </c>
      <c r="E48">
        <f>SUM(Table13[[#This Row],[2023]:[2014]])</f>
        <v>14</v>
      </c>
      <c r="G48">
        <v>5</v>
      </c>
      <c r="H48" s="1">
        <v>6</v>
      </c>
      <c r="I48" s="1">
        <v>3</v>
      </c>
    </row>
    <row r="49" spans="1:9" x14ac:dyDescent="0.35">
      <c r="A49" t="s">
        <v>99</v>
      </c>
      <c r="B49" t="s">
        <v>67</v>
      </c>
      <c r="C49" t="s">
        <v>145</v>
      </c>
      <c r="D49" t="s">
        <v>146</v>
      </c>
      <c r="E49">
        <f>SUM(Table13[[#This Row],[2023]:[2014]])</f>
        <v>1</v>
      </c>
      <c r="H49" s="1">
        <v>1</v>
      </c>
    </row>
    <row r="50" spans="1:9" x14ac:dyDescent="0.35">
      <c r="A50" t="s">
        <v>99</v>
      </c>
      <c r="B50" t="s">
        <v>147</v>
      </c>
      <c r="C50" t="s">
        <v>148</v>
      </c>
      <c r="D50" t="s">
        <v>149</v>
      </c>
      <c r="E50">
        <f>SUM(Table13[[#This Row],[2023]:[2014]])</f>
        <v>1</v>
      </c>
      <c r="H50" s="1">
        <v>1</v>
      </c>
    </row>
    <row r="51" spans="1:9" x14ac:dyDescent="0.35">
      <c r="A51" t="s">
        <v>99</v>
      </c>
      <c r="B51" t="s">
        <v>70</v>
      </c>
      <c r="C51" t="s">
        <v>71</v>
      </c>
      <c r="D51" t="s">
        <v>150</v>
      </c>
      <c r="E51">
        <f>SUM(Table13[[#This Row],[2023]:[2014]])</f>
        <v>12</v>
      </c>
      <c r="F51">
        <v>5</v>
      </c>
      <c r="G51">
        <v>4</v>
      </c>
      <c r="H51" s="1">
        <v>3</v>
      </c>
    </row>
    <row r="52" spans="1:9" x14ac:dyDescent="0.35">
      <c r="A52" t="s">
        <v>99</v>
      </c>
      <c r="B52" t="s">
        <v>151</v>
      </c>
      <c r="C52" t="s">
        <v>152</v>
      </c>
      <c r="D52" t="s">
        <v>153</v>
      </c>
      <c r="E52">
        <f>SUM(Table13[[#This Row],[2023]:[2014]])</f>
        <v>1</v>
      </c>
      <c r="H52" s="1">
        <v>1</v>
      </c>
    </row>
    <row r="53" spans="1:9" x14ac:dyDescent="0.35">
      <c r="A53" t="s">
        <v>99</v>
      </c>
      <c r="B53" t="s">
        <v>151</v>
      </c>
      <c r="C53" t="s">
        <v>154</v>
      </c>
      <c r="D53" t="s">
        <v>155</v>
      </c>
      <c r="E53">
        <f>SUM(Table13[[#This Row],[2023]:[2014]])</f>
        <v>1</v>
      </c>
      <c r="H53" s="1">
        <v>1</v>
      </c>
    </row>
    <row r="54" spans="1:9" x14ac:dyDescent="0.35">
      <c r="A54" t="s">
        <v>99</v>
      </c>
      <c r="B54" t="s">
        <v>156</v>
      </c>
      <c r="C54" t="s">
        <v>157</v>
      </c>
      <c r="D54" t="s">
        <v>158</v>
      </c>
      <c r="E54">
        <f>SUM(Table13[[#This Row],[2023]:[2014]])</f>
        <v>2</v>
      </c>
      <c r="F54">
        <v>1</v>
      </c>
      <c r="H54" s="1">
        <v>1</v>
      </c>
    </row>
    <row r="55" spans="1:9" x14ac:dyDescent="0.35">
      <c r="A55" t="s">
        <v>99</v>
      </c>
      <c r="B55" t="s">
        <v>73</v>
      </c>
      <c r="C55" t="s">
        <v>71</v>
      </c>
      <c r="D55" t="s">
        <v>159</v>
      </c>
      <c r="E55">
        <f>SUM(Table13[[#This Row],[2023]:[2014]])</f>
        <v>19</v>
      </c>
      <c r="F55">
        <v>2</v>
      </c>
      <c r="H55" s="1">
        <v>3</v>
      </c>
      <c r="I55" s="1">
        <v>14</v>
      </c>
    </row>
    <row r="56" spans="1:9" x14ac:dyDescent="0.35">
      <c r="A56" t="s">
        <v>99</v>
      </c>
      <c r="B56" t="s">
        <v>73</v>
      </c>
      <c r="C56" t="s">
        <v>71</v>
      </c>
      <c r="D56" t="s">
        <v>74</v>
      </c>
      <c r="E56">
        <f>SUM(Table13[[#This Row],[2023]:[2014]])</f>
        <v>9</v>
      </c>
      <c r="F56">
        <v>1</v>
      </c>
      <c r="H56" s="1">
        <v>6</v>
      </c>
      <c r="I56" s="1">
        <v>2</v>
      </c>
    </row>
    <row r="57" spans="1:9" x14ac:dyDescent="0.35">
      <c r="A57" t="s">
        <v>99</v>
      </c>
      <c r="B57" t="s">
        <v>73</v>
      </c>
      <c r="C57" t="s">
        <v>71</v>
      </c>
      <c r="D57" t="s">
        <v>75</v>
      </c>
      <c r="E57">
        <f>SUM(Table13[[#This Row],[2023]:[2014]])</f>
        <v>85</v>
      </c>
      <c r="F57">
        <v>9</v>
      </c>
      <c r="G57">
        <v>61</v>
      </c>
      <c r="H57" s="1">
        <v>15</v>
      </c>
    </row>
    <row r="58" spans="1:9" x14ac:dyDescent="0.35">
      <c r="A58" t="s">
        <v>99</v>
      </c>
      <c r="B58" t="s">
        <v>73</v>
      </c>
      <c r="C58" t="s">
        <v>71</v>
      </c>
      <c r="D58" t="s">
        <v>76</v>
      </c>
      <c r="E58">
        <f>SUM(Table13[[#This Row],[2023]:[2014]])</f>
        <v>48</v>
      </c>
      <c r="F58">
        <v>1</v>
      </c>
      <c r="H58" s="1">
        <v>22</v>
      </c>
      <c r="I58" s="1">
        <v>25</v>
      </c>
    </row>
    <row r="59" spans="1:9" x14ac:dyDescent="0.35">
      <c r="A59" t="s">
        <v>99</v>
      </c>
      <c r="B59" t="s">
        <v>73</v>
      </c>
      <c r="C59" t="s">
        <v>71</v>
      </c>
      <c r="D59" t="s">
        <v>77</v>
      </c>
      <c r="E59">
        <f>SUM(Table13[[#This Row],[2023]:[2014]])</f>
        <v>21</v>
      </c>
      <c r="H59" s="1">
        <v>21</v>
      </c>
    </row>
    <row r="60" spans="1:9" x14ac:dyDescent="0.35">
      <c r="A60" t="s">
        <v>99</v>
      </c>
      <c r="B60" t="s">
        <v>73</v>
      </c>
      <c r="C60" t="s">
        <v>160</v>
      </c>
      <c r="D60" t="s">
        <v>161</v>
      </c>
      <c r="E60">
        <f>SUM(Table13[[#This Row],[2023]:[2014]])</f>
        <v>1</v>
      </c>
      <c r="I60" s="1">
        <v>1</v>
      </c>
    </row>
    <row r="61" spans="1:9" x14ac:dyDescent="0.35">
      <c r="A61" t="s">
        <v>99</v>
      </c>
      <c r="B61" t="s">
        <v>78</v>
      </c>
      <c r="C61" t="s">
        <v>162</v>
      </c>
      <c r="D61" t="s">
        <v>163</v>
      </c>
      <c r="E61">
        <f>SUM(Table13[[#This Row],[2023]:[2014]])</f>
        <v>1</v>
      </c>
      <c r="F61">
        <v>1</v>
      </c>
    </row>
    <row r="62" spans="1:9" x14ac:dyDescent="0.35">
      <c r="A62" t="s">
        <v>99</v>
      </c>
      <c r="B62" t="s">
        <v>78</v>
      </c>
      <c r="C62" t="s">
        <v>164</v>
      </c>
      <c r="D62" t="s">
        <v>165</v>
      </c>
      <c r="E62">
        <f>SUM(Table13[[#This Row],[2023]:[2014]])</f>
        <v>1</v>
      </c>
      <c r="F62">
        <v>1</v>
      </c>
    </row>
    <row r="63" spans="1:9" x14ac:dyDescent="0.35">
      <c r="A63" t="s">
        <v>99</v>
      </c>
      <c r="B63" t="s">
        <v>166</v>
      </c>
      <c r="C63" t="s">
        <v>167</v>
      </c>
      <c r="D63" t="s">
        <v>168</v>
      </c>
      <c r="E63">
        <f>SUM(Table13[[#This Row],[2023]:[2014]])</f>
        <v>1</v>
      </c>
      <c r="H63" s="1">
        <v>1</v>
      </c>
    </row>
    <row r="64" spans="1:9" x14ac:dyDescent="0.35">
      <c r="A64" t="s">
        <v>99</v>
      </c>
      <c r="B64" t="s">
        <v>169</v>
      </c>
      <c r="C64" t="s">
        <v>170</v>
      </c>
      <c r="D64" t="s">
        <v>171</v>
      </c>
      <c r="E64">
        <f>SUM(Table13[[#This Row],[2023]:[2014]])</f>
        <v>106</v>
      </c>
      <c r="F64">
        <v>21</v>
      </c>
      <c r="G64">
        <v>40</v>
      </c>
      <c r="H64" s="1">
        <v>44</v>
      </c>
      <c r="I64" s="1">
        <v>1</v>
      </c>
    </row>
    <row r="65" spans="1:9" x14ac:dyDescent="0.35">
      <c r="A65" t="s">
        <v>99</v>
      </c>
      <c r="B65" t="s">
        <v>169</v>
      </c>
      <c r="C65" t="s">
        <v>172</v>
      </c>
      <c r="D65" t="s">
        <v>173</v>
      </c>
      <c r="E65">
        <f>SUM(Table13[[#This Row],[2023]:[2014]])</f>
        <v>3</v>
      </c>
      <c r="F65">
        <v>1</v>
      </c>
      <c r="H65" s="1">
        <v>2</v>
      </c>
    </row>
    <row r="66" spans="1:9" x14ac:dyDescent="0.35">
      <c r="A66" t="s">
        <v>99</v>
      </c>
      <c r="B66" t="s">
        <v>169</v>
      </c>
      <c r="C66" t="s">
        <v>174</v>
      </c>
      <c r="D66" t="s">
        <v>175</v>
      </c>
      <c r="E66">
        <f>SUM(Table13[[#This Row],[2023]:[2014]])</f>
        <v>10</v>
      </c>
      <c r="G66">
        <v>4</v>
      </c>
      <c r="H66" s="1">
        <v>6</v>
      </c>
    </row>
    <row r="67" spans="1:9" x14ac:dyDescent="0.35">
      <c r="A67" t="s">
        <v>99</v>
      </c>
      <c r="B67" t="s">
        <v>176</v>
      </c>
      <c r="C67" t="s">
        <v>177</v>
      </c>
      <c r="D67" t="s">
        <v>178</v>
      </c>
      <c r="E67">
        <f>SUM(Table13[[#This Row],[2023]:[2014]])</f>
        <v>1</v>
      </c>
      <c r="I67" s="1">
        <v>1</v>
      </c>
    </row>
    <row r="68" spans="1:9" x14ac:dyDescent="0.35">
      <c r="A68" t="s">
        <v>99</v>
      </c>
      <c r="B68" t="s">
        <v>176</v>
      </c>
      <c r="C68" t="s">
        <v>179</v>
      </c>
      <c r="D68" t="s">
        <v>180</v>
      </c>
      <c r="E68">
        <f>SUM(Table13[[#This Row],[2023]:[2014]])</f>
        <v>16</v>
      </c>
      <c r="G68">
        <v>5</v>
      </c>
      <c r="H68" s="1">
        <v>10</v>
      </c>
      <c r="I68" s="1">
        <v>1</v>
      </c>
    </row>
    <row r="69" spans="1:9" x14ac:dyDescent="0.35">
      <c r="A69" t="s">
        <v>99</v>
      </c>
      <c r="B69" t="s">
        <v>81</v>
      </c>
      <c r="C69" t="s">
        <v>181</v>
      </c>
      <c r="D69" t="s">
        <v>182</v>
      </c>
      <c r="E69">
        <f>SUM(Table13[[#This Row],[2023]:[2014]])</f>
        <v>6</v>
      </c>
      <c r="F69">
        <v>6</v>
      </c>
    </row>
    <row r="70" spans="1:9" x14ac:dyDescent="0.35">
      <c r="A70" t="s">
        <v>99</v>
      </c>
      <c r="B70" t="s">
        <v>81</v>
      </c>
      <c r="C70" t="s">
        <v>183</v>
      </c>
      <c r="D70" t="s">
        <v>184</v>
      </c>
      <c r="E70">
        <f>SUM(Table13[[#This Row],[2023]:[2014]])</f>
        <v>2</v>
      </c>
      <c r="G70">
        <v>2</v>
      </c>
    </row>
    <row r="71" spans="1:9" x14ac:dyDescent="0.35">
      <c r="A71" t="s">
        <v>99</v>
      </c>
      <c r="B71" t="s">
        <v>81</v>
      </c>
      <c r="C71" t="s">
        <v>185</v>
      </c>
      <c r="D71" t="s">
        <v>186</v>
      </c>
      <c r="E71">
        <f>SUM(Table13[[#This Row],[2023]:[2014]])</f>
        <v>3</v>
      </c>
      <c r="H71" s="1">
        <v>3</v>
      </c>
    </row>
    <row r="72" spans="1:9" x14ac:dyDescent="0.35">
      <c r="A72" t="s">
        <v>99</v>
      </c>
      <c r="B72" t="s">
        <v>81</v>
      </c>
      <c r="C72" t="s">
        <v>187</v>
      </c>
      <c r="D72" t="s">
        <v>188</v>
      </c>
      <c r="E72">
        <f>SUM(Table13[[#This Row],[2023]:[2014]])</f>
        <v>2</v>
      </c>
      <c r="F72">
        <v>1</v>
      </c>
      <c r="H72" s="1">
        <v>1</v>
      </c>
    </row>
    <row r="73" spans="1:9" x14ac:dyDescent="0.35">
      <c r="A73" t="s">
        <v>99</v>
      </c>
      <c r="B73" t="s">
        <v>81</v>
      </c>
      <c r="C73" t="s">
        <v>82</v>
      </c>
      <c r="D73" t="s">
        <v>83</v>
      </c>
      <c r="E73">
        <f>SUM(Table13[[#This Row],[2023]:[2014]])</f>
        <v>4</v>
      </c>
      <c r="G73">
        <v>1</v>
      </c>
      <c r="H73" s="1">
        <v>1</v>
      </c>
      <c r="I73" s="1">
        <v>2</v>
      </c>
    </row>
    <row r="74" spans="1:9" x14ac:dyDescent="0.35">
      <c r="A74" t="s">
        <v>99</v>
      </c>
      <c r="B74" t="s">
        <v>81</v>
      </c>
      <c r="C74" t="s">
        <v>189</v>
      </c>
      <c r="D74" t="s">
        <v>190</v>
      </c>
      <c r="E74">
        <f>SUM(Table13[[#This Row],[2023]:[2014]])</f>
        <v>0</v>
      </c>
      <c r="H74" s="1">
        <v>0</v>
      </c>
    </row>
    <row r="75" spans="1:9" x14ac:dyDescent="0.35">
      <c r="A75" t="s">
        <v>99</v>
      </c>
      <c r="B75" t="s">
        <v>84</v>
      </c>
      <c r="C75" t="s">
        <v>71</v>
      </c>
      <c r="D75" t="s">
        <v>85</v>
      </c>
      <c r="E75">
        <f>SUM(Table13[[#This Row],[2023]:[2014]])</f>
        <v>592</v>
      </c>
      <c r="F75">
        <v>92</v>
      </c>
      <c r="G75">
        <v>207</v>
      </c>
      <c r="H75" s="1">
        <v>260</v>
      </c>
      <c r="I75" s="1">
        <v>33</v>
      </c>
    </row>
    <row r="76" spans="1:9" x14ac:dyDescent="0.35">
      <c r="A76" t="s">
        <v>99</v>
      </c>
      <c r="B76" t="s">
        <v>84</v>
      </c>
      <c r="C76" t="s">
        <v>71</v>
      </c>
      <c r="D76" t="s">
        <v>191</v>
      </c>
      <c r="E76">
        <f>SUM(Table13[[#This Row],[2023]:[2014]])</f>
        <v>189</v>
      </c>
      <c r="H76" s="1">
        <v>189</v>
      </c>
    </row>
    <row r="77" spans="1:9" x14ac:dyDescent="0.35">
      <c r="A77" t="s">
        <v>99</v>
      </c>
      <c r="B77" t="s">
        <v>84</v>
      </c>
      <c r="C77" t="s">
        <v>71</v>
      </c>
      <c r="D77" t="s">
        <v>86</v>
      </c>
      <c r="E77">
        <f>SUM(Table13[[#This Row],[2023]:[2014]])</f>
        <v>12</v>
      </c>
      <c r="I77" s="1">
        <v>12</v>
      </c>
    </row>
    <row r="78" spans="1:9" x14ac:dyDescent="0.35">
      <c r="A78" t="s">
        <v>99</v>
      </c>
      <c r="B78" t="s">
        <v>84</v>
      </c>
      <c r="C78" t="s">
        <v>71</v>
      </c>
      <c r="D78" t="s">
        <v>192</v>
      </c>
      <c r="E78">
        <f>SUM(Table13[[#This Row],[2023]:[2014]])</f>
        <v>53</v>
      </c>
      <c r="F78">
        <v>25</v>
      </c>
      <c r="G78">
        <v>28</v>
      </c>
    </row>
    <row r="79" spans="1:9" x14ac:dyDescent="0.35">
      <c r="A79" t="s">
        <v>99</v>
      </c>
      <c r="B79" t="s">
        <v>84</v>
      </c>
      <c r="C79" t="s">
        <v>87</v>
      </c>
      <c r="D79" t="s">
        <v>88</v>
      </c>
      <c r="E79">
        <f>SUM(Table13[[#This Row],[2023]:[2014]])</f>
        <v>88</v>
      </c>
      <c r="F79">
        <v>4</v>
      </c>
      <c r="G79">
        <v>24</v>
      </c>
      <c r="H79" s="1">
        <v>59</v>
      </c>
      <c r="I79" s="1">
        <v>1</v>
      </c>
    </row>
    <row r="80" spans="1:9" x14ac:dyDescent="0.35">
      <c r="A80" t="s">
        <v>99</v>
      </c>
      <c r="B80" t="s">
        <v>84</v>
      </c>
      <c r="C80" t="s">
        <v>193</v>
      </c>
      <c r="D80" t="s">
        <v>194</v>
      </c>
      <c r="E80">
        <f>SUM(Table13[[#This Row],[2023]:[2014]])</f>
        <v>4</v>
      </c>
      <c r="G80">
        <v>4</v>
      </c>
    </row>
    <row r="81" spans="1:9" x14ac:dyDescent="0.35">
      <c r="A81" t="s">
        <v>99</v>
      </c>
      <c r="B81" t="s">
        <v>84</v>
      </c>
      <c r="C81" t="s">
        <v>195</v>
      </c>
      <c r="D81" t="s">
        <v>196</v>
      </c>
      <c r="E81">
        <f>SUM(Table13[[#This Row],[2023]:[2014]])</f>
        <v>0</v>
      </c>
      <c r="I81" s="1">
        <v>0</v>
      </c>
    </row>
    <row r="82" spans="1:9" x14ac:dyDescent="0.35">
      <c r="A82" t="s">
        <v>99</v>
      </c>
      <c r="B82" t="s">
        <v>84</v>
      </c>
      <c r="C82" t="s">
        <v>197</v>
      </c>
      <c r="D82" t="s">
        <v>198</v>
      </c>
      <c r="E82">
        <f>SUM(Table13[[#This Row],[2023]:[2014]])</f>
        <v>0</v>
      </c>
      <c r="I82" s="1">
        <v>0</v>
      </c>
    </row>
    <row r="83" spans="1:9" x14ac:dyDescent="0.35">
      <c r="A83" t="s">
        <v>99</v>
      </c>
      <c r="B83" t="s">
        <v>84</v>
      </c>
      <c r="C83" t="s">
        <v>199</v>
      </c>
      <c r="D83" t="s">
        <v>200</v>
      </c>
      <c r="E83">
        <f>SUM(Table13[[#This Row],[2023]:[2014]])</f>
        <v>2</v>
      </c>
      <c r="F83">
        <v>1</v>
      </c>
      <c r="H83" s="1">
        <v>1</v>
      </c>
    </row>
    <row r="84" spans="1:9" x14ac:dyDescent="0.35">
      <c r="A84" t="s">
        <v>99</v>
      </c>
      <c r="B84" t="s">
        <v>84</v>
      </c>
      <c r="C84" t="s">
        <v>201</v>
      </c>
      <c r="D84" t="s">
        <v>202</v>
      </c>
      <c r="E84">
        <f>SUM(Table13[[#This Row],[2023]:[2014]])</f>
        <v>16</v>
      </c>
      <c r="F84">
        <v>2</v>
      </c>
      <c r="G84">
        <v>4</v>
      </c>
      <c r="H84" s="1">
        <v>9</v>
      </c>
      <c r="I84" s="1">
        <v>1</v>
      </c>
    </row>
    <row r="85" spans="1:9" x14ac:dyDescent="0.35">
      <c r="A85" t="s">
        <v>99</v>
      </c>
      <c r="B85" t="s">
        <v>84</v>
      </c>
      <c r="C85" t="s">
        <v>203</v>
      </c>
      <c r="D85" t="s">
        <v>204</v>
      </c>
      <c r="E85">
        <f>SUM(Table13[[#This Row],[2023]:[2014]])</f>
        <v>15</v>
      </c>
      <c r="H85" s="1">
        <v>15</v>
      </c>
    </row>
    <row r="86" spans="1:9" x14ac:dyDescent="0.35">
      <c r="A86" t="s">
        <v>99</v>
      </c>
      <c r="B86" t="s">
        <v>84</v>
      </c>
      <c r="C86" t="s">
        <v>89</v>
      </c>
      <c r="D86" t="s">
        <v>90</v>
      </c>
      <c r="E86">
        <f>SUM(Table13[[#This Row],[2023]:[2014]])</f>
        <v>15</v>
      </c>
      <c r="F86">
        <v>9</v>
      </c>
      <c r="G86">
        <v>6</v>
      </c>
      <c r="I86" s="1">
        <v>0</v>
      </c>
    </row>
    <row r="87" spans="1:9" x14ac:dyDescent="0.35">
      <c r="A87" t="s">
        <v>99</v>
      </c>
      <c r="B87" t="s">
        <v>84</v>
      </c>
      <c r="C87" t="s">
        <v>91</v>
      </c>
      <c r="D87" t="s">
        <v>92</v>
      </c>
      <c r="E87">
        <f>SUM(Table13[[#This Row],[2023]:[2014]])</f>
        <v>0</v>
      </c>
      <c r="I87" s="1">
        <v>0</v>
      </c>
    </row>
    <row r="88" spans="1:9" x14ac:dyDescent="0.35">
      <c r="A88" t="s">
        <v>99</v>
      </c>
      <c r="B88" t="s">
        <v>84</v>
      </c>
      <c r="C88" t="s">
        <v>205</v>
      </c>
      <c r="D88" t="s">
        <v>206</v>
      </c>
      <c r="E88">
        <f>SUM(Table13[[#This Row],[2023]:[2014]])</f>
        <v>104</v>
      </c>
      <c r="F88">
        <v>31</v>
      </c>
      <c r="G88">
        <v>33</v>
      </c>
      <c r="H88" s="1">
        <v>40</v>
      </c>
    </row>
    <row r="89" spans="1:9" x14ac:dyDescent="0.35">
      <c r="A89" t="s">
        <v>99</v>
      </c>
      <c r="B89" t="s">
        <v>84</v>
      </c>
      <c r="C89" t="s">
        <v>93</v>
      </c>
      <c r="D89" t="s">
        <v>94</v>
      </c>
      <c r="E89">
        <f>SUM(Table13[[#This Row],[2023]:[2014]])</f>
        <v>14</v>
      </c>
      <c r="F89">
        <v>2</v>
      </c>
      <c r="G89">
        <v>1</v>
      </c>
      <c r="H89" s="1">
        <v>11</v>
      </c>
    </row>
    <row r="90" spans="1:9" x14ac:dyDescent="0.35">
      <c r="A90" t="s">
        <v>99</v>
      </c>
      <c r="B90" t="s">
        <v>84</v>
      </c>
      <c r="C90" t="s">
        <v>95</v>
      </c>
      <c r="D90" t="s">
        <v>96</v>
      </c>
      <c r="E90">
        <f>SUM(Table13[[#This Row],[2023]:[2014]])</f>
        <v>4</v>
      </c>
      <c r="G90">
        <v>1</v>
      </c>
      <c r="H90" s="1">
        <v>3</v>
      </c>
      <c r="I90" s="1">
        <v>0</v>
      </c>
    </row>
    <row r="91" spans="1:9" x14ac:dyDescent="0.35">
      <c r="A91" t="s">
        <v>99</v>
      </c>
      <c r="B91" t="s">
        <v>84</v>
      </c>
      <c r="C91" t="s">
        <v>97</v>
      </c>
      <c r="D91" t="s">
        <v>98</v>
      </c>
      <c r="E91">
        <f>SUM(Table13[[#This Row],[2023]:[2014]])</f>
        <v>1</v>
      </c>
      <c r="G91">
        <v>1</v>
      </c>
    </row>
    <row r="92" spans="1:9" hidden="1" x14ac:dyDescent="0.35">
      <c r="A92" t="s">
        <v>207</v>
      </c>
      <c r="B92" t="s">
        <v>100</v>
      </c>
      <c r="C92" t="s">
        <v>71</v>
      </c>
      <c r="D92" t="s">
        <v>101</v>
      </c>
      <c r="E92">
        <f>SUM(Table13[[#This Row],[2023]:[2014]])</f>
        <v>4</v>
      </c>
      <c r="I92" s="1">
        <v>4</v>
      </c>
    </row>
    <row r="93" spans="1:9" hidden="1" x14ac:dyDescent="0.35">
      <c r="A93" t="s">
        <v>207</v>
      </c>
      <c r="B93" t="s">
        <v>102</v>
      </c>
      <c r="C93" t="s">
        <v>208</v>
      </c>
      <c r="D93" t="s">
        <v>209</v>
      </c>
      <c r="E93">
        <f>SUM(Table13[[#This Row],[2023]:[2014]])</f>
        <v>0</v>
      </c>
      <c r="G93">
        <v>-1</v>
      </c>
      <c r="I93" s="1">
        <v>1</v>
      </c>
    </row>
    <row r="94" spans="1:9" hidden="1" x14ac:dyDescent="0.35">
      <c r="A94" t="s">
        <v>207</v>
      </c>
      <c r="B94" t="s">
        <v>111</v>
      </c>
      <c r="C94" t="s">
        <v>113</v>
      </c>
      <c r="D94" t="s">
        <v>114</v>
      </c>
      <c r="E94">
        <f>SUM(Table13[[#This Row],[2023]:[2014]])</f>
        <v>0</v>
      </c>
      <c r="G94">
        <v>-1</v>
      </c>
      <c r="I94" s="1">
        <v>1</v>
      </c>
    </row>
    <row r="95" spans="1:9" hidden="1" x14ac:dyDescent="0.35">
      <c r="A95" t="s">
        <v>207</v>
      </c>
      <c r="B95" t="s">
        <v>115</v>
      </c>
      <c r="C95" t="s">
        <v>71</v>
      </c>
      <c r="D95" t="s">
        <v>116</v>
      </c>
      <c r="E95">
        <f>SUM(Table13[[#This Row],[2023]:[2014]])</f>
        <v>1</v>
      </c>
      <c r="H95" s="1">
        <v>1</v>
      </c>
    </row>
    <row r="96" spans="1:9" hidden="1" x14ac:dyDescent="0.35">
      <c r="A96" t="s">
        <v>207</v>
      </c>
      <c r="B96" t="s">
        <v>115</v>
      </c>
      <c r="C96" t="s">
        <v>71</v>
      </c>
      <c r="D96" t="s">
        <v>123</v>
      </c>
      <c r="E96">
        <f>SUM(Table13[[#This Row],[2023]:[2014]])</f>
        <v>5</v>
      </c>
      <c r="H96" s="1">
        <v>5</v>
      </c>
    </row>
    <row r="97" spans="1:9" hidden="1" x14ac:dyDescent="0.35">
      <c r="A97" t="s">
        <v>207</v>
      </c>
      <c r="B97" t="s">
        <v>115</v>
      </c>
      <c r="C97" t="s">
        <v>71</v>
      </c>
      <c r="D97" t="s">
        <v>124</v>
      </c>
      <c r="E97">
        <f>SUM(Table13[[#This Row],[2023]:[2014]])</f>
        <v>1</v>
      </c>
      <c r="I97" s="1">
        <v>1</v>
      </c>
    </row>
    <row r="98" spans="1:9" hidden="1" x14ac:dyDescent="0.35">
      <c r="A98" t="s">
        <v>207</v>
      </c>
      <c r="B98" t="s">
        <v>115</v>
      </c>
      <c r="C98" t="s">
        <v>139</v>
      </c>
      <c r="D98" t="s">
        <v>140</v>
      </c>
      <c r="E98">
        <f>SUM(Table13[[#This Row],[2023]:[2014]])</f>
        <v>5</v>
      </c>
      <c r="I98" s="1">
        <v>5</v>
      </c>
    </row>
    <row r="99" spans="1:9" hidden="1" x14ac:dyDescent="0.35">
      <c r="A99" t="s">
        <v>207</v>
      </c>
      <c r="B99" t="s">
        <v>115</v>
      </c>
      <c r="C99" t="s">
        <v>210</v>
      </c>
      <c r="D99" t="s">
        <v>211</v>
      </c>
      <c r="E99">
        <f>SUM(Table13[[#This Row],[2023]:[2014]])</f>
        <v>1</v>
      </c>
      <c r="I99" s="1">
        <v>1</v>
      </c>
    </row>
    <row r="100" spans="1:9" hidden="1" x14ac:dyDescent="0.35">
      <c r="A100" t="s">
        <v>207</v>
      </c>
      <c r="B100" t="s">
        <v>115</v>
      </c>
      <c r="C100" t="s">
        <v>212</v>
      </c>
      <c r="D100" t="s">
        <v>213</v>
      </c>
      <c r="E100">
        <f>SUM(Table13[[#This Row],[2023]:[2014]])</f>
        <v>1</v>
      </c>
      <c r="H100" s="1">
        <v>1</v>
      </c>
    </row>
    <row r="101" spans="1:9" hidden="1" x14ac:dyDescent="0.35">
      <c r="A101" t="s">
        <v>207</v>
      </c>
      <c r="B101" t="s">
        <v>115</v>
      </c>
      <c r="C101" t="s">
        <v>214</v>
      </c>
      <c r="D101" t="s">
        <v>215</v>
      </c>
      <c r="E101">
        <f>SUM(Table13[[#This Row],[2023]:[2014]])</f>
        <v>0</v>
      </c>
      <c r="G101">
        <v>-2</v>
      </c>
      <c r="I101" s="1">
        <v>2</v>
      </c>
    </row>
    <row r="102" spans="1:9" hidden="1" x14ac:dyDescent="0.35">
      <c r="A102" t="s">
        <v>207</v>
      </c>
      <c r="B102" t="s">
        <v>115</v>
      </c>
      <c r="C102" t="s">
        <v>216</v>
      </c>
      <c r="D102" t="s">
        <v>217</v>
      </c>
      <c r="E102">
        <f>SUM(Table13[[#This Row],[2023]:[2014]])</f>
        <v>1</v>
      </c>
      <c r="I102" s="1">
        <v>1</v>
      </c>
    </row>
    <row r="103" spans="1:9" hidden="1" x14ac:dyDescent="0.35">
      <c r="A103" t="s">
        <v>207</v>
      </c>
      <c r="B103" t="s">
        <v>218</v>
      </c>
      <c r="C103" t="s">
        <v>219</v>
      </c>
      <c r="D103" t="s">
        <v>220</v>
      </c>
      <c r="E103">
        <f>SUM(Table13[[#This Row],[2023]:[2014]])</f>
        <v>1</v>
      </c>
      <c r="G103">
        <v>1</v>
      </c>
    </row>
    <row r="104" spans="1:9" hidden="1" x14ac:dyDescent="0.35">
      <c r="A104" t="s">
        <v>207</v>
      </c>
      <c r="B104" t="s">
        <v>67</v>
      </c>
      <c r="C104" t="s">
        <v>68</v>
      </c>
      <c r="D104" t="s">
        <v>69</v>
      </c>
      <c r="E104">
        <f>SUM(Table13[[#This Row],[2023]:[2014]])</f>
        <v>2</v>
      </c>
      <c r="H104" s="1">
        <v>1</v>
      </c>
      <c r="I104" s="1">
        <v>1</v>
      </c>
    </row>
    <row r="105" spans="1:9" hidden="1" x14ac:dyDescent="0.35">
      <c r="A105" t="s">
        <v>207</v>
      </c>
      <c r="B105" t="s">
        <v>221</v>
      </c>
      <c r="C105" t="s">
        <v>222</v>
      </c>
      <c r="D105" t="s">
        <v>223</v>
      </c>
      <c r="E105">
        <f>SUM(Table13[[#This Row],[2023]:[2014]])</f>
        <v>0</v>
      </c>
      <c r="H105" s="1">
        <v>-1</v>
      </c>
      <c r="I105" s="1">
        <v>1</v>
      </c>
    </row>
    <row r="106" spans="1:9" hidden="1" x14ac:dyDescent="0.35">
      <c r="A106" t="s">
        <v>207</v>
      </c>
      <c r="B106" t="s">
        <v>147</v>
      </c>
      <c r="C106" t="s">
        <v>148</v>
      </c>
      <c r="D106" t="s">
        <v>149</v>
      </c>
      <c r="E106">
        <f>SUM(Table13[[#This Row],[2023]:[2014]])</f>
        <v>1</v>
      </c>
      <c r="H106" s="1">
        <v>1</v>
      </c>
    </row>
    <row r="107" spans="1:9" hidden="1" x14ac:dyDescent="0.35">
      <c r="A107" t="s">
        <v>207</v>
      </c>
      <c r="B107" t="s">
        <v>70</v>
      </c>
      <c r="C107" t="s">
        <v>71</v>
      </c>
      <c r="D107" t="s">
        <v>72</v>
      </c>
      <c r="E107">
        <f>SUM(Table13[[#This Row],[2023]:[2014]])</f>
        <v>-4</v>
      </c>
      <c r="F107">
        <v>-1</v>
      </c>
      <c r="G107">
        <v>-3</v>
      </c>
    </row>
    <row r="108" spans="1:9" hidden="1" x14ac:dyDescent="0.35">
      <c r="A108" t="s">
        <v>207</v>
      </c>
      <c r="B108" t="s">
        <v>73</v>
      </c>
      <c r="C108" t="s">
        <v>71</v>
      </c>
      <c r="D108" t="s">
        <v>159</v>
      </c>
      <c r="E108">
        <f>SUM(Table13[[#This Row],[2023]:[2014]])</f>
        <v>1</v>
      </c>
      <c r="I108" s="1">
        <v>1</v>
      </c>
    </row>
    <row r="109" spans="1:9" hidden="1" x14ac:dyDescent="0.35">
      <c r="A109" t="s">
        <v>207</v>
      </c>
      <c r="B109" t="s">
        <v>73</v>
      </c>
      <c r="C109" t="s">
        <v>71</v>
      </c>
      <c r="D109" t="s">
        <v>74</v>
      </c>
      <c r="E109">
        <f>SUM(Table13[[#This Row],[2023]:[2014]])</f>
        <v>1</v>
      </c>
      <c r="I109" s="1">
        <v>1</v>
      </c>
    </row>
    <row r="110" spans="1:9" hidden="1" x14ac:dyDescent="0.35">
      <c r="A110" t="s">
        <v>207</v>
      </c>
      <c r="B110" t="s">
        <v>73</v>
      </c>
      <c r="C110" t="s">
        <v>71</v>
      </c>
      <c r="D110" t="s">
        <v>75</v>
      </c>
      <c r="E110">
        <f>SUM(Table13[[#This Row],[2023]:[2014]])</f>
        <v>27</v>
      </c>
      <c r="G110">
        <v>16</v>
      </c>
      <c r="H110" s="1">
        <v>10</v>
      </c>
      <c r="I110" s="1">
        <v>1</v>
      </c>
    </row>
    <row r="111" spans="1:9" hidden="1" x14ac:dyDescent="0.35">
      <c r="A111" t="s">
        <v>207</v>
      </c>
      <c r="B111" t="s">
        <v>73</v>
      </c>
      <c r="C111" t="s">
        <v>71</v>
      </c>
      <c r="D111" t="s">
        <v>76</v>
      </c>
      <c r="E111">
        <f>SUM(Table13[[#This Row],[2023]:[2014]])</f>
        <v>3</v>
      </c>
      <c r="H111" s="1">
        <v>1</v>
      </c>
      <c r="I111" s="1">
        <v>2</v>
      </c>
    </row>
    <row r="112" spans="1:9" hidden="1" x14ac:dyDescent="0.35">
      <c r="A112" t="s">
        <v>207</v>
      </c>
      <c r="B112" t="s">
        <v>224</v>
      </c>
      <c r="C112" t="s">
        <v>225</v>
      </c>
      <c r="D112" t="s">
        <v>226</v>
      </c>
      <c r="E112">
        <f>SUM(Table13[[#This Row],[2023]:[2014]])</f>
        <v>50</v>
      </c>
      <c r="H112" s="1">
        <v>50</v>
      </c>
    </row>
    <row r="113" spans="1:9" hidden="1" x14ac:dyDescent="0.35">
      <c r="A113" t="s">
        <v>207</v>
      </c>
      <c r="B113" t="s">
        <v>227</v>
      </c>
      <c r="C113" t="s">
        <v>228</v>
      </c>
      <c r="D113" t="s">
        <v>229</v>
      </c>
      <c r="E113">
        <f>SUM(Table13[[#This Row],[2023]:[2014]])</f>
        <v>1</v>
      </c>
      <c r="H113" s="1">
        <v>1</v>
      </c>
    </row>
    <row r="114" spans="1:9" hidden="1" x14ac:dyDescent="0.35">
      <c r="A114" t="s">
        <v>207</v>
      </c>
      <c r="B114" t="s">
        <v>78</v>
      </c>
      <c r="C114" t="s">
        <v>164</v>
      </c>
      <c r="D114" t="s">
        <v>165</v>
      </c>
      <c r="E114">
        <f>SUM(Table13[[#This Row],[2023]:[2014]])</f>
        <v>1</v>
      </c>
      <c r="H114" s="1">
        <v>1</v>
      </c>
    </row>
    <row r="115" spans="1:9" hidden="1" x14ac:dyDescent="0.35">
      <c r="A115" t="s">
        <v>207</v>
      </c>
      <c r="B115" t="s">
        <v>176</v>
      </c>
      <c r="C115" t="s">
        <v>179</v>
      </c>
      <c r="D115" t="s">
        <v>180</v>
      </c>
      <c r="E115">
        <f>SUM(Table13[[#This Row],[2023]:[2014]])</f>
        <v>1</v>
      </c>
      <c r="I115" s="1">
        <v>1</v>
      </c>
    </row>
    <row r="116" spans="1:9" hidden="1" x14ac:dyDescent="0.35">
      <c r="A116" t="s">
        <v>207</v>
      </c>
      <c r="B116" t="s">
        <v>81</v>
      </c>
      <c r="C116" t="s">
        <v>183</v>
      </c>
      <c r="D116" t="s">
        <v>184</v>
      </c>
      <c r="E116">
        <f>SUM(Table13[[#This Row],[2023]:[2014]])</f>
        <v>1</v>
      </c>
      <c r="G116">
        <v>1</v>
      </c>
    </row>
    <row r="117" spans="1:9" hidden="1" x14ac:dyDescent="0.35">
      <c r="A117" t="s">
        <v>207</v>
      </c>
      <c r="B117" t="s">
        <v>81</v>
      </c>
      <c r="C117" t="s">
        <v>187</v>
      </c>
      <c r="D117" t="s">
        <v>188</v>
      </c>
      <c r="E117">
        <f>SUM(Table13[[#This Row],[2023]:[2014]])</f>
        <v>2</v>
      </c>
      <c r="F117">
        <v>1</v>
      </c>
      <c r="H117" s="1">
        <v>1</v>
      </c>
    </row>
    <row r="118" spans="1:9" hidden="1" x14ac:dyDescent="0.35">
      <c r="A118" t="s">
        <v>207</v>
      </c>
      <c r="B118" t="s">
        <v>81</v>
      </c>
      <c r="C118" t="s">
        <v>82</v>
      </c>
      <c r="D118" t="s">
        <v>83</v>
      </c>
      <c r="E118">
        <f>SUM(Table13[[#This Row],[2023]:[2014]])</f>
        <v>4</v>
      </c>
      <c r="G118">
        <v>2</v>
      </c>
      <c r="I118" s="1">
        <v>2</v>
      </c>
    </row>
    <row r="119" spans="1:9" hidden="1" x14ac:dyDescent="0.35">
      <c r="A119" t="s">
        <v>207</v>
      </c>
      <c r="B119" t="s">
        <v>84</v>
      </c>
      <c r="C119" t="s">
        <v>71</v>
      </c>
      <c r="D119" t="s">
        <v>85</v>
      </c>
      <c r="E119">
        <f>SUM(Table13[[#This Row],[2023]:[2014]])</f>
        <v>611</v>
      </c>
      <c r="F119">
        <v>0</v>
      </c>
      <c r="G119">
        <v>167</v>
      </c>
      <c r="H119" s="1">
        <v>405</v>
      </c>
      <c r="I119" s="1">
        <v>39</v>
      </c>
    </row>
    <row r="120" spans="1:9" hidden="1" x14ac:dyDescent="0.35">
      <c r="A120" t="s">
        <v>207</v>
      </c>
      <c r="B120" t="s">
        <v>84</v>
      </c>
      <c r="C120" t="s">
        <v>71</v>
      </c>
      <c r="D120" t="s">
        <v>191</v>
      </c>
      <c r="E120">
        <f>SUM(Table13[[#This Row],[2023]:[2014]])</f>
        <v>63</v>
      </c>
      <c r="H120" s="1">
        <v>56</v>
      </c>
      <c r="I120" s="1">
        <v>7</v>
      </c>
    </row>
    <row r="121" spans="1:9" hidden="1" x14ac:dyDescent="0.35">
      <c r="A121" t="s">
        <v>207</v>
      </c>
      <c r="B121" t="s">
        <v>84</v>
      </c>
      <c r="C121" t="s">
        <v>71</v>
      </c>
      <c r="D121" t="s">
        <v>86</v>
      </c>
      <c r="E121">
        <f>SUM(Table13[[#This Row],[2023]:[2014]])</f>
        <v>35</v>
      </c>
      <c r="H121" s="1">
        <v>-1</v>
      </c>
      <c r="I121" s="1">
        <v>36</v>
      </c>
    </row>
    <row r="122" spans="1:9" hidden="1" x14ac:dyDescent="0.35">
      <c r="A122" t="s">
        <v>207</v>
      </c>
      <c r="B122" t="s">
        <v>84</v>
      </c>
      <c r="C122" t="s">
        <v>87</v>
      </c>
      <c r="D122" t="s">
        <v>88</v>
      </c>
      <c r="E122">
        <f>SUM(Table13[[#This Row],[2023]:[2014]])</f>
        <v>13</v>
      </c>
      <c r="G122">
        <v>3</v>
      </c>
      <c r="H122" s="1">
        <v>8</v>
      </c>
      <c r="I122" s="1">
        <v>2</v>
      </c>
    </row>
    <row r="123" spans="1:9" hidden="1" x14ac:dyDescent="0.35">
      <c r="A123" t="s">
        <v>207</v>
      </c>
      <c r="B123" t="s">
        <v>84</v>
      </c>
      <c r="C123" t="s">
        <v>230</v>
      </c>
      <c r="D123" t="s">
        <v>231</v>
      </c>
      <c r="E123">
        <f>SUM(Table13[[#This Row],[2023]:[2014]])</f>
        <v>-1</v>
      </c>
      <c r="G123">
        <v>-1</v>
      </c>
    </row>
    <row r="124" spans="1:9" hidden="1" x14ac:dyDescent="0.35">
      <c r="A124" t="s">
        <v>207</v>
      </c>
      <c r="B124" t="s">
        <v>84</v>
      </c>
      <c r="C124" t="s">
        <v>232</v>
      </c>
      <c r="D124" t="s">
        <v>233</v>
      </c>
      <c r="E124">
        <f>SUM(Table13[[#This Row],[2023]:[2014]])</f>
        <v>2</v>
      </c>
      <c r="G124">
        <v>2</v>
      </c>
    </row>
    <row r="125" spans="1:9" hidden="1" x14ac:dyDescent="0.35">
      <c r="A125" t="s">
        <v>207</v>
      </c>
      <c r="B125" t="s">
        <v>84</v>
      </c>
      <c r="C125" t="s">
        <v>193</v>
      </c>
      <c r="D125" t="s">
        <v>194</v>
      </c>
      <c r="E125">
        <f>SUM(Table13[[#This Row],[2023]:[2014]])</f>
        <v>5</v>
      </c>
      <c r="F125">
        <v>3</v>
      </c>
      <c r="H125" s="1">
        <v>2</v>
      </c>
    </row>
    <row r="126" spans="1:9" hidden="1" x14ac:dyDescent="0.35">
      <c r="A126" t="s">
        <v>207</v>
      </c>
      <c r="B126" t="s">
        <v>84</v>
      </c>
      <c r="C126" t="s">
        <v>195</v>
      </c>
      <c r="D126" t="s">
        <v>196</v>
      </c>
      <c r="E126">
        <f>SUM(Table13[[#This Row],[2023]:[2014]])</f>
        <v>0</v>
      </c>
      <c r="H126" s="1">
        <v>-50</v>
      </c>
      <c r="I126" s="1">
        <v>50</v>
      </c>
    </row>
    <row r="127" spans="1:9" hidden="1" x14ac:dyDescent="0.35">
      <c r="A127" t="s">
        <v>207</v>
      </c>
      <c r="B127" t="s">
        <v>84</v>
      </c>
      <c r="C127" t="s">
        <v>234</v>
      </c>
      <c r="D127" t="s">
        <v>235</v>
      </c>
      <c r="E127">
        <f>SUM(Table13[[#This Row],[2023]:[2014]])</f>
        <v>37</v>
      </c>
      <c r="H127" s="1">
        <v>-12</v>
      </c>
      <c r="I127" s="1">
        <v>49</v>
      </c>
    </row>
    <row r="128" spans="1:9" hidden="1" x14ac:dyDescent="0.35">
      <c r="A128" t="s">
        <v>207</v>
      </c>
      <c r="B128" t="s">
        <v>84</v>
      </c>
      <c r="C128" t="s">
        <v>197</v>
      </c>
      <c r="D128" t="s">
        <v>198</v>
      </c>
      <c r="E128">
        <f>SUM(Table13[[#This Row],[2023]:[2014]])</f>
        <v>1</v>
      </c>
      <c r="I128" s="1">
        <v>1</v>
      </c>
    </row>
    <row r="129" spans="1:15" hidden="1" x14ac:dyDescent="0.35">
      <c r="A129" t="s">
        <v>207</v>
      </c>
      <c r="B129" t="s">
        <v>84</v>
      </c>
      <c r="C129" t="s">
        <v>236</v>
      </c>
      <c r="D129" t="s">
        <v>237</v>
      </c>
      <c r="E129">
        <f>SUM(Table13[[#This Row],[2023]:[2014]])</f>
        <v>4</v>
      </c>
      <c r="F129">
        <v>1</v>
      </c>
      <c r="G129">
        <v>2</v>
      </c>
      <c r="I129" s="1">
        <v>1</v>
      </c>
    </row>
    <row r="130" spans="1:15" hidden="1" x14ac:dyDescent="0.35">
      <c r="A130" t="s">
        <v>207</v>
      </c>
      <c r="B130" t="s">
        <v>84</v>
      </c>
      <c r="C130" t="s">
        <v>201</v>
      </c>
      <c r="D130" t="s">
        <v>202</v>
      </c>
      <c r="E130">
        <f>SUM(Table13[[#This Row],[2023]:[2014]])</f>
        <v>1</v>
      </c>
      <c r="H130" s="1">
        <v>1</v>
      </c>
    </row>
    <row r="131" spans="1:15" hidden="1" x14ac:dyDescent="0.35">
      <c r="A131" t="s">
        <v>207</v>
      </c>
      <c r="B131" t="s">
        <v>84</v>
      </c>
      <c r="C131" t="s">
        <v>203</v>
      </c>
      <c r="D131" t="s">
        <v>204</v>
      </c>
      <c r="E131">
        <f>SUM(Table13[[#This Row],[2023]:[2014]])</f>
        <v>4</v>
      </c>
      <c r="G131">
        <v>1</v>
      </c>
      <c r="H131" s="1">
        <v>3</v>
      </c>
    </row>
    <row r="132" spans="1:15" hidden="1" x14ac:dyDescent="0.35">
      <c r="A132" t="s">
        <v>207</v>
      </c>
      <c r="B132" t="s">
        <v>84</v>
      </c>
      <c r="C132" t="s">
        <v>89</v>
      </c>
      <c r="D132" t="s">
        <v>90</v>
      </c>
      <c r="E132">
        <f>SUM(Table13[[#This Row],[2023]:[2014]])</f>
        <v>93</v>
      </c>
      <c r="F132">
        <v>9</v>
      </c>
      <c r="G132">
        <v>10</v>
      </c>
      <c r="H132" s="1">
        <v>-1</v>
      </c>
      <c r="I132" s="1">
        <v>75</v>
      </c>
    </row>
    <row r="133" spans="1:15" hidden="1" x14ac:dyDescent="0.35">
      <c r="A133" t="s">
        <v>207</v>
      </c>
      <c r="B133" t="s">
        <v>84</v>
      </c>
      <c r="C133" t="s">
        <v>91</v>
      </c>
      <c r="D133" t="s">
        <v>92</v>
      </c>
      <c r="E133">
        <f>SUM(Table13[[#This Row],[2023]:[2014]])</f>
        <v>1</v>
      </c>
      <c r="H133" s="1">
        <v>-1</v>
      </c>
      <c r="I133" s="1">
        <v>2</v>
      </c>
    </row>
    <row r="134" spans="1:15" hidden="1" x14ac:dyDescent="0.35">
      <c r="A134" t="s">
        <v>207</v>
      </c>
      <c r="B134" t="s">
        <v>84</v>
      </c>
      <c r="C134" t="s">
        <v>238</v>
      </c>
      <c r="D134" t="s">
        <v>239</v>
      </c>
      <c r="E134">
        <f>SUM(Table13[[#This Row],[2023]:[2014]])</f>
        <v>1</v>
      </c>
      <c r="G134">
        <v>1</v>
      </c>
    </row>
    <row r="135" spans="1:15" hidden="1" x14ac:dyDescent="0.35">
      <c r="A135" t="s">
        <v>207</v>
      </c>
      <c r="B135" t="s">
        <v>84</v>
      </c>
      <c r="C135" t="s">
        <v>205</v>
      </c>
      <c r="D135" t="s">
        <v>206</v>
      </c>
      <c r="E135">
        <f>SUM(Table13[[#This Row],[2023]:[2014]])</f>
        <v>3</v>
      </c>
      <c r="F135">
        <v>1</v>
      </c>
      <c r="H135" s="1">
        <v>1</v>
      </c>
      <c r="I135" s="1">
        <v>1</v>
      </c>
    </row>
    <row r="136" spans="1:15" hidden="1" x14ac:dyDescent="0.35">
      <c r="A136" t="s">
        <v>207</v>
      </c>
      <c r="B136" t="s">
        <v>84</v>
      </c>
      <c r="C136" t="s">
        <v>93</v>
      </c>
      <c r="D136" t="s">
        <v>94</v>
      </c>
      <c r="E136">
        <f>SUM(Table13[[#This Row],[2023]:[2014]])</f>
        <v>9</v>
      </c>
      <c r="F136">
        <v>3</v>
      </c>
      <c r="H136" s="1">
        <v>6</v>
      </c>
    </row>
    <row r="137" spans="1:15" hidden="1" x14ac:dyDescent="0.35">
      <c r="A137" t="s">
        <v>207</v>
      </c>
      <c r="B137" t="s">
        <v>84</v>
      </c>
      <c r="C137" t="s">
        <v>95</v>
      </c>
      <c r="D137" t="s">
        <v>96</v>
      </c>
      <c r="E137">
        <f>SUM(Table13[[#This Row],[2023]:[2014]])</f>
        <v>12</v>
      </c>
      <c r="I137" s="1">
        <v>12</v>
      </c>
    </row>
    <row r="138" spans="1:15" hidden="1" x14ac:dyDescent="0.35">
      <c r="A138" t="s">
        <v>207</v>
      </c>
      <c r="B138" t="s">
        <v>84</v>
      </c>
      <c r="C138" t="s">
        <v>97</v>
      </c>
      <c r="D138" t="s">
        <v>98</v>
      </c>
      <c r="E138">
        <f>SUM(Table13[[#This Row],[2023]:[2014]])</f>
        <v>38</v>
      </c>
      <c r="F138">
        <v>4</v>
      </c>
      <c r="G138">
        <v>17</v>
      </c>
      <c r="H138" s="1">
        <v>11</v>
      </c>
      <c r="I138" s="1">
        <v>6</v>
      </c>
    </row>
    <row r="139" spans="1:15" hidden="1" x14ac:dyDescent="0.35">
      <c r="A139" t="s">
        <v>240</v>
      </c>
      <c r="B139" t="s">
        <v>241</v>
      </c>
      <c r="C139" t="s">
        <v>242</v>
      </c>
      <c r="D139" t="s">
        <v>243</v>
      </c>
      <c r="E139">
        <f>SUM(Table13[[#This Row],[2023]:[2014]])</f>
        <v>1</v>
      </c>
      <c r="N139" s="1">
        <v>1</v>
      </c>
    </row>
    <row r="140" spans="1:15" hidden="1" x14ac:dyDescent="0.35">
      <c r="A140" t="s">
        <v>240</v>
      </c>
      <c r="B140" t="s">
        <v>100</v>
      </c>
      <c r="C140" t="s">
        <v>71</v>
      </c>
      <c r="D140" t="s">
        <v>101</v>
      </c>
      <c r="E140">
        <f>SUM(Table13[[#This Row],[2023]:[2014]])</f>
        <v>14</v>
      </c>
      <c r="H140" s="1">
        <v>5</v>
      </c>
      <c r="I140" s="1">
        <v>1</v>
      </c>
      <c r="J140" s="1">
        <v>5</v>
      </c>
      <c r="K140" s="1">
        <v>3</v>
      </c>
    </row>
    <row r="141" spans="1:15" hidden="1" x14ac:dyDescent="0.35">
      <c r="A141" t="s">
        <v>240</v>
      </c>
      <c r="B141" t="s">
        <v>102</v>
      </c>
      <c r="C141" t="s">
        <v>103</v>
      </c>
      <c r="D141" t="s">
        <v>104</v>
      </c>
      <c r="E141">
        <f>SUM(Table13[[#This Row],[2023]:[2014]])</f>
        <v>1</v>
      </c>
      <c r="H141" s="1">
        <v>1</v>
      </c>
    </row>
    <row r="142" spans="1:15" hidden="1" x14ac:dyDescent="0.35">
      <c r="A142" t="s">
        <v>240</v>
      </c>
      <c r="B142" t="s">
        <v>244</v>
      </c>
      <c r="C142" t="s">
        <v>245</v>
      </c>
      <c r="D142" t="s">
        <v>246</v>
      </c>
      <c r="E142">
        <f>SUM(Table13[[#This Row],[2023]:[2014]])</f>
        <v>1</v>
      </c>
      <c r="M142" s="1">
        <v>1</v>
      </c>
    </row>
    <row r="143" spans="1:15" hidden="1" x14ac:dyDescent="0.35">
      <c r="A143" t="s">
        <v>240</v>
      </c>
      <c r="B143" t="s">
        <v>111</v>
      </c>
      <c r="C143" t="s">
        <v>71</v>
      </c>
      <c r="D143" t="s">
        <v>112</v>
      </c>
      <c r="E143">
        <f>SUM(Table13[[#This Row],[2023]:[2014]])</f>
        <v>28</v>
      </c>
      <c r="I143" s="1">
        <v>6</v>
      </c>
      <c r="J143" s="1">
        <v>18</v>
      </c>
      <c r="K143" s="1">
        <v>4</v>
      </c>
    </row>
    <row r="144" spans="1:15" hidden="1" x14ac:dyDescent="0.35">
      <c r="A144" t="s">
        <v>240</v>
      </c>
      <c r="B144" t="s">
        <v>111</v>
      </c>
      <c r="C144" t="s">
        <v>247</v>
      </c>
      <c r="D144" t="s">
        <v>248</v>
      </c>
      <c r="E144">
        <f>SUM(Table13[[#This Row],[2023]:[2014]])</f>
        <v>2</v>
      </c>
      <c r="N144" s="1">
        <v>-3</v>
      </c>
      <c r="O144" s="1">
        <v>5</v>
      </c>
    </row>
    <row r="145" spans="1:15" hidden="1" x14ac:dyDescent="0.35">
      <c r="A145" t="s">
        <v>240</v>
      </c>
      <c r="B145" t="s">
        <v>115</v>
      </c>
      <c r="C145" t="s">
        <v>71</v>
      </c>
      <c r="D145" t="s">
        <v>116</v>
      </c>
      <c r="E145">
        <f>SUM(Table13[[#This Row],[2023]:[2014]])</f>
        <v>1</v>
      </c>
      <c r="I145" s="1">
        <v>1</v>
      </c>
    </row>
    <row r="146" spans="1:15" hidden="1" x14ac:dyDescent="0.35">
      <c r="A146" t="s">
        <v>240</v>
      </c>
      <c r="B146" t="s">
        <v>115</v>
      </c>
      <c r="C146" t="s">
        <v>71</v>
      </c>
      <c r="D146" t="s">
        <v>117</v>
      </c>
      <c r="E146">
        <f>SUM(Table13[[#This Row],[2023]:[2014]])</f>
        <v>16</v>
      </c>
      <c r="F146">
        <v>-1</v>
      </c>
      <c r="M146" s="1">
        <v>17</v>
      </c>
    </row>
    <row r="147" spans="1:15" hidden="1" x14ac:dyDescent="0.35">
      <c r="A147" t="s">
        <v>240</v>
      </c>
      <c r="B147" t="s">
        <v>115</v>
      </c>
      <c r="C147" t="s">
        <v>71</v>
      </c>
      <c r="D147" t="s">
        <v>118</v>
      </c>
      <c r="E147">
        <f>SUM(Table13[[#This Row],[2023]:[2014]])</f>
        <v>1</v>
      </c>
      <c r="K147" s="1">
        <v>1</v>
      </c>
    </row>
    <row r="148" spans="1:15" hidden="1" x14ac:dyDescent="0.35">
      <c r="A148" t="s">
        <v>240</v>
      </c>
      <c r="B148" t="s">
        <v>115</v>
      </c>
      <c r="C148" t="s">
        <v>71</v>
      </c>
      <c r="D148" t="s">
        <v>119</v>
      </c>
      <c r="E148">
        <f>SUM(Table13[[#This Row],[2023]:[2014]])</f>
        <v>2</v>
      </c>
      <c r="H148" s="1">
        <v>1</v>
      </c>
      <c r="I148" s="1">
        <v>1</v>
      </c>
    </row>
    <row r="149" spans="1:15" hidden="1" x14ac:dyDescent="0.35">
      <c r="A149" t="s">
        <v>240</v>
      </c>
      <c r="B149" t="s">
        <v>115</v>
      </c>
      <c r="C149" t="s">
        <v>71</v>
      </c>
      <c r="D149" t="s">
        <v>121</v>
      </c>
      <c r="E149">
        <f>SUM(Table13[[#This Row],[2023]:[2014]])</f>
        <v>3</v>
      </c>
      <c r="H149" s="1">
        <v>1</v>
      </c>
      <c r="I149" s="1">
        <v>2</v>
      </c>
    </row>
    <row r="150" spans="1:15" hidden="1" x14ac:dyDescent="0.35">
      <c r="A150" t="s">
        <v>240</v>
      </c>
      <c r="B150" t="s">
        <v>115</v>
      </c>
      <c r="C150" t="s">
        <v>71</v>
      </c>
      <c r="D150" t="s">
        <v>122</v>
      </c>
      <c r="E150">
        <f>SUM(Table13[[#This Row],[2023]:[2014]])</f>
        <v>1</v>
      </c>
      <c r="G150">
        <v>1</v>
      </c>
    </row>
    <row r="151" spans="1:15" hidden="1" x14ac:dyDescent="0.35">
      <c r="A151" t="s">
        <v>240</v>
      </c>
      <c r="B151" t="s">
        <v>115</v>
      </c>
      <c r="C151" t="s">
        <v>71</v>
      </c>
      <c r="D151" t="s">
        <v>123</v>
      </c>
      <c r="E151">
        <f>SUM(Table13[[#This Row],[2023]:[2014]])</f>
        <v>1</v>
      </c>
      <c r="G151">
        <v>1</v>
      </c>
    </row>
    <row r="152" spans="1:15" hidden="1" x14ac:dyDescent="0.35">
      <c r="A152" t="s">
        <v>240</v>
      </c>
      <c r="B152" t="s">
        <v>115</v>
      </c>
      <c r="C152" t="s">
        <v>71</v>
      </c>
      <c r="D152" t="s">
        <v>124</v>
      </c>
      <c r="E152">
        <f>SUM(Table13[[#This Row],[2023]:[2014]])</f>
        <v>1</v>
      </c>
      <c r="I152" s="1">
        <v>1</v>
      </c>
    </row>
    <row r="153" spans="1:15" hidden="1" x14ac:dyDescent="0.35">
      <c r="A153" t="s">
        <v>240</v>
      </c>
      <c r="B153" t="s">
        <v>115</v>
      </c>
      <c r="C153" t="s">
        <v>71</v>
      </c>
      <c r="D153" t="s">
        <v>125</v>
      </c>
      <c r="E153">
        <f>SUM(Table13[[#This Row],[2023]:[2014]])</f>
        <v>1</v>
      </c>
      <c r="H153" s="1">
        <v>1</v>
      </c>
    </row>
    <row r="154" spans="1:15" hidden="1" x14ac:dyDescent="0.35">
      <c r="A154" t="s">
        <v>240</v>
      </c>
      <c r="B154" t="s">
        <v>115</v>
      </c>
      <c r="C154" t="s">
        <v>127</v>
      </c>
      <c r="D154" t="s">
        <v>128</v>
      </c>
      <c r="E154">
        <f>SUM(Table13[[#This Row],[2023]:[2014]])</f>
        <v>1</v>
      </c>
      <c r="G154">
        <v>1</v>
      </c>
    </row>
    <row r="155" spans="1:15" hidden="1" x14ac:dyDescent="0.35">
      <c r="A155" t="s">
        <v>240</v>
      </c>
      <c r="B155" t="s">
        <v>218</v>
      </c>
      <c r="C155" t="s">
        <v>219</v>
      </c>
      <c r="D155" t="s">
        <v>220</v>
      </c>
      <c r="E155">
        <f>SUM(Table13[[#This Row],[2023]:[2014]])</f>
        <v>1</v>
      </c>
      <c r="G155">
        <v>1</v>
      </c>
    </row>
    <row r="156" spans="1:15" hidden="1" x14ac:dyDescent="0.35">
      <c r="A156" t="s">
        <v>240</v>
      </c>
      <c r="B156" t="s">
        <v>67</v>
      </c>
      <c r="C156" t="s">
        <v>249</v>
      </c>
      <c r="D156" t="s">
        <v>250</v>
      </c>
      <c r="E156">
        <f>SUM(Table13[[#This Row],[2023]:[2014]])</f>
        <v>1</v>
      </c>
      <c r="M156" s="1">
        <v>1</v>
      </c>
    </row>
    <row r="157" spans="1:15" hidden="1" x14ac:dyDescent="0.35">
      <c r="A157" t="s">
        <v>240</v>
      </c>
      <c r="B157" t="s">
        <v>67</v>
      </c>
      <c r="C157" t="s">
        <v>251</v>
      </c>
      <c r="D157" t="s">
        <v>252</v>
      </c>
      <c r="E157">
        <f>SUM(Table13[[#This Row],[2023]:[2014]])</f>
        <v>1</v>
      </c>
      <c r="J157" s="1">
        <v>1</v>
      </c>
    </row>
    <row r="158" spans="1:15" hidden="1" x14ac:dyDescent="0.35">
      <c r="A158" t="s">
        <v>240</v>
      </c>
      <c r="B158" t="s">
        <v>67</v>
      </c>
      <c r="C158" t="s">
        <v>68</v>
      </c>
      <c r="D158" t="s">
        <v>69</v>
      </c>
      <c r="E158">
        <f>SUM(Table13[[#This Row],[2023]:[2014]])</f>
        <v>18</v>
      </c>
      <c r="K158" s="1">
        <v>3</v>
      </c>
      <c r="M158" s="1">
        <v>2</v>
      </c>
      <c r="N158" s="1">
        <v>9</v>
      </c>
      <c r="O158" s="1">
        <v>4</v>
      </c>
    </row>
    <row r="159" spans="1:15" hidden="1" x14ac:dyDescent="0.35">
      <c r="A159" t="s">
        <v>240</v>
      </c>
      <c r="B159" t="s">
        <v>253</v>
      </c>
      <c r="C159" t="s">
        <v>254</v>
      </c>
      <c r="D159" t="s">
        <v>255</v>
      </c>
      <c r="E159">
        <f>SUM(Table13[[#This Row],[2023]:[2014]])</f>
        <v>1</v>
      </c>
      <c r="L159" s="1">
        <v>1</v>
      </c>
    </row>
    <row r="160" spans="1:15" hidden="1" x14ac:dyDescent="0.35">
      <c r="A160" t="s">
        <v>240</v>
      </c>
      <c r="B160" t="s">
        <v>253</v>
      </c>
      <c r="C160" t="s">
        <v>256</v>
      </c>
      <c r="D160" t="s">
        <v>257</v>
      </c>
      <c r="E160">
        <f>SUM(Table13[[#This Row],[2023]:[2014]])</f>
        <v>4</v>
      </c>
      <c r="L160" s="1">
        <v>4</v>
      </c>
    </row>
    <row r="161" spans="1:15" hidden="1" x14ac:dyDescent="0.35">
      <c r="A161" t="s">
        <v>240</v>
      </c>
      <c r="B161" t="s">
        <v>258</v>
      </c>
      <c r="C161" t="s">
        <v>259</v>
      </c>
      <c r="D161" t="s">
        <v>260</v>
      </c>
      <c r="E161">
        <f>SUM(Table13[[#This Row],[2023]:[2014]])</f>
        <v>2</v>
      </c>
      <c r="L161" s="1">
        <v>1</v>
      </c>
      <c r="N161" s="1">
        <v>1</v>
      </c>
    </row>
    <row r="162" spans="1:15" hidden="1" x14ac:dyDescent="0.35">
      <c r="A162" t="s">
        <v>240</v>
      </c>
      <c r="B162" t="s">
        <v>70</v>
      </c>
      <c r="C162" t="s">
        <v>71</v>
      </c>
      <c r="D162" t="s">
        <v>72</v>
      </c>
      <c r="E162">
        <f>SUM(Table13[[#This Row],[2023]:[2014]])</f>
        <v>10</v>
      </c>
      <c r="G162">
        <v>-1</v>
      </c>
      <c r="M162" s="1">
        <v>11</v>
      </c>
    </row>
    <row r="163" spans="1:15" hidden="1" x14ac:dyDescent="0.35">
      <c r="A163" t="s">
        <v>240</v>
      </c>
      <c r="B163" t="s">
        <v>70</v>
      </c>
      <c r="C163" t="s">
        <v>71</v>
      </c>
      <c r="D163" t="s">
        <v>261</v>
      </c>
      <c r="E163">
        <f>SUM(Table13[[#This Row],[2023]:[2014]])</f>
        <v>3</v>
      </c>
      <c r="M163" s="1">
        <v>3</v>
      </c>
    </row>
    <row r="164" spans="1:15" hidden="1" x14ac:dyDescent="0.35">
      <c r="A164" t="s">
        <v>240</v>
      </c>
      <c r="B164" t="s">
        <v>70</v>
      </c>
      <c r="C164" t="s">
        <v>71</v>
      </c>
      <c r="D164" t="s">
        <v>150</v>
      </c>
      <c r="E164">
        <f>SUM(Table13[[#This Row],[2023]:[2014]])</f>
        <v>4</v>
      </c>
      <c r="G164">
        <v>2</v>
      </c>
      <c r="H164" s="1">
        <v>2</v>
      </c>
    </row>
    <row r="165" spans="1:15" hidden="1" x14ac:dyDescent="0.35">
      <c r="A165" t="s">
        <v>240</v>
      </c>
      <c r="B165" t="s">
        <v>151</v>
      </c>
      <c r="C165" t="s">
        <v>262</v>
      </c>
      <c r="D165" t="s">
        <v>263</v>
      </c>
      <c r="E165">
        <f>SUM(Table13[[#This Row],[2023]:[2014]])</f>
        <v>1</v>
      </c>
      <c r="L165" s="1">
        <v>1</v>
      </c>
    </row>
    <row r="166" spans="1:15" hidden="1" x14ac:dyDescent="0.35">
      <c r="A166" t="s">
        <v>240</v>
      </c>
      <c r="B166" t="s">
        <v>156</v>
      </c>
      <c r="C166" t="s">
        <v>264</v>
      </c>
      <c r="D166" t="s">
        <v>265</v>
      </c>
      <c r="E166">
        <f>SUM(Table13[[#This Row],[2023]:[2014]])</f>
        <v>1</v>
      </c>
      <c r="O166" s="1">
        <v>1</v>
      </c>
    </row>
    <row r="167" spans="1:15" hidden="1" x14ac:dyDescent="0.35">
      <c r="A167" t="s">
        <v>240</v>
      </c>
      <c r="B167" t="s">
        <v>266</v>
      </c>
      <c r="C167" t="s">
        <v>267</v>
      </c>
      <c r="D167" t="s">
        <v>268</v>
      </c>
      <c r="E167">
        <f>SUM(Table13[[#This Row],[2023]:[2014]])</f>
        <v>1</v>
      </c>
      <c r="L167" s="1">
        <v>1</v>
      </c>
    </row>
    <row r="168" spans="1:15" hidden="1" x14ac:dyDescent="0.35">
      <c r="A168" t="s">
        <v>240</v>
      </c>
      <c r="B168" t="s">
        <v>73</v>
      </c>
      <c r="C168" t="s">
        <v>71</v>
      </c>
      <c r="D168" t="s">
        <v>159</v>
      </c>
      <c r="E168">
        <f>SUM(Table13[[#This Row],[2023]:[2014]])</f>
        <v>7</v>
      </c>
      <c r="G168">
        <v>1</v>
      </c>
      <c r="H168" s="1">
        <v>1</v>
      </c>
      <c r="I168" s="1">
        <v>3</v>
      </c>
      <c r="J168" s="1">
        <v>1</v>
      </c>
      <c r="K168" s="1">
        <v>1</v>
      </c>
    </row>
    <row r="169" spans="1:15" hidden="1" x14ac:dyDescent="0.35">
      <c r="A169" t="s">
        <v>240</v>
      </c>
      <c r="B169" t="s">
        <v>73</v>
      </c>
      <c r="C169" t="s">
        <v>71</v>
      </c>
      <c r="D169" t="s">
        <v>74</v>
      </c>
      <c r="E169">
        <f>SUM(Table13[[#This Row],[2023]:[2014]])</f>
        <v>9</v>
      </c>
      <c r="G169">
        <v>1</v>
      </c>
      <c r="H169" s="1">
        <v>4</v>
      </c>
      <c r="K169" s="1">
        <v>4</v>
      </c>
    </row>
    <row r="170" spans="1:15" hidden="1" x14ac:dyDescent="0.35">
      <c r="A170" t="s">
        <v>240</v>
      </c>
      <c r="B170" t="s">
        <v>73</v>
      </c>
      <c r="C170" t="s">
        <v>71</v>
      </c>
      <c r="D170" t="s">
        <v>75</v>
      </c>
      <c r="E170">
        <f>SUM(Table13[[#This Row],[2023]:[2014]])</f>
        <v>30</v>
      </c>
      <c r="F170">
        <v>2</v>
      </c>
      <c r="G170">
        <v>26</v>
      </c>
      <c r="H170" s="1">
        <v>1</v>
      </c>
      <c r="I170" s="1">
        <v>1</v>
      </c>
    </row>
    <row r="171" spans="1:15" hidden="1" x14ac:dyDescent="0.35">
      <c r="A171" t="s">
        <v>240</v>
      </c>
      <c r="B171" t="s">
        <v>73</v>
      </c>
      <c r="C171" t="s">
        <v>71</v>
      </c>
      <c r="D171" t="s">
        <v>76</v>
      </c>
      <c r="E171">
        <f>SUM(Table13[[#This Row],[2023]:[2014]])</f>
        <v>7</v>
      </c>
      <c r="H171" s="1">
        <v>4</v>
      </c>
      <c r="I171" s="1">
        <v>1</v>
      </c>
      <c r="K171" s="1">
        <v>2</v>
      </c>
    </row>
    <row r="172" spans="1:15" hidden="1" x14ac:dyDescent="0.35">
      <c r="A172" t="s">
        <v>240</v>
      </c>
      <c r="B172" t="s">
        <v>73</v>
      </c>
      <c r="C172" t="s">
        <v>71</v>
      </c>
      <c r="D172" t="s">
        <v>77</v>
      </c>
      <c r="E172">
        <f>SUM(Table13[[#This Row],[2023]:[2014]])</f>
        <v>2</v>
      </c>
      <c r="G172">
        <v>2</v>
      </c>
    </row>
    <row r="173" spans="1:15" hidden="1" x14ac:dyDescent="0.35">
      <c r="A173" t="s">
        <v>240</v>
      </c>
      <c r="B173" t="s">
        <v>73</v>
      </c>
      <c r="C173" t="s">
        <v>269</v>
      </c>
      <c r="D173" t="s">
        <v>270</v>
      </c>
      <c r="E173">
        <f>SUM(Table13[[#This Row],[2023]:[2014]])</f>
        <v>1</v>
      </c>
      <c r="K173" s="1">
        <v>1</v>
      </c>
    </row>
    <row r="174" spans="1:15" hidden="1" x14ac:dyDescent="0.35">
      <c r="A174" t="s">
        <v>240</v>
      </c>
      <c r="B174" t="s">
        <v>271</v>
      </c>
      <c r="C174" t="s">
        <v>272</v>
      </c>
      <c r="D174" t="s">
        <v>273</v>
      </c>
      <c r="E174">
        <f>SUM(Table13[[#This Row],[2023]:[2014]])</f>
        <v>1</v>
      </c>
      <c r="G174">
        <v>1</v>
      </c>
    </row>
    <row r="175" spans="1:15" hidden="1" x14ac:dyDescent="0.35">
      <c r="A175" t="s">
        <v>240</v>
      </c>
      <c r="B175" t="s">
        <v>271</v>
      </c>
      <c r="C175" t="s">
        <v>274</v>
      </c>
      <c r="D175" t="s">
        <v>275</v>
      </c>
      <c r="E175">
        <f>SUM(Table13[[#This Row],[2023]:[2014]])</f>
        <v>1</v>
      </c>
      <c r="L175" s="1">
        <v>1</v>
      </c>
    </row>
    <row r="176" spans="1:15" hidden="1" x14ac:dyDescent="0.35">
      <c r="A176" t="s">
        <v>240</v>
      </c>
      <c r="B176" t="s">
        <v>78</v>
      </c>
      <c r="C176" t="s">
        <v>276</v>
      </c>
      <c r="D176" t="s">
        <v>277</v>
      </c>
      <c r="E176">
        <f>SUM(Table13[[#This Row],[2023]:[2014]])</f>
        <v>1</v>
      </c>
      <c r="O176" s="1">
        <v>1</v>
      </c>
    </row>
    <row r="177" spans="1:15" hidden="1" x14ac:dyDescent="0.35">
      <c r="A177" t="s">
        <v>240</v>
      </c>
      <c r="B177" t="s">
        <v>78</v>
      </c>
      <c r="C177" t="s">
        <v>164</v>
      </c>
      <c r="D177" t="s">
        <v>165</v>
      </c>
      <c r="E177">
        <f>SUM(Table13[[#This Row],[2023]:[2014]])</f>
        <v>4</v>
      </c>
      <c r="I177" s="1">
        <v>2</v>
      </c>
      <c r="J177" s="1">
        <v>1</v>
      </c>
      <c r="K177" s="1">
        <v>1</v>
      </c>
    </row>
    <row r="178" spans="1:15" hidden="1" x14ac:dyDescent="0.35">
      <c r="A178" t="s">
        <v>240</v>
      </c>
      <c r="B178" t="s">
        <v>169</v>
      </c>
      <c r="C178" t="s">
        <v>278</v>
      </c>
      <c r="D178" t="s">
        <v>279</v>
      </c>
      <c r="E178">
        <f>SUM(Table13[[#This Row],[2023]:[2014]])</f>
        <v>1</v>
      </c>
      <c r="L178" s="1">
        <v>1</v>
      </c>
    </row>
    <row r="179" spans="1:15" hidden="1" x14ac:dyDescent="0.35">
      <c r="A179" t="s">
        <v>240</v>
      </c>
      <c r="B179" t="s">
        <v>169</v>
      </c>
      <c r="C179" t="s">
        <v>170</v>
      </c>
      <c r="D179" t="s">
        <v>171</v>
      </c>
      <c r="E179">
        <f>SUM(Table13[[#This Row],[2023]:[2014]])</f>
        <v>3</v>
      </c>
      <c r="H179" s="1">
        <v>3</v>
      </c>
    </row>
    <row r="180" spans="1:15" hidden="1" x14ac:dyDescent="0.35">
      <c r="A180" t="s">
        <v>240</v>
      </c>
      <c r="B180" t="s">
        <v>169</v>
      </c>
      <c r="C180" t="s">
        <v>280</v>
      </c>
      <c r="D180" t="s">
        <v>281</v>
      </c>
      <c r="E180">
        <f>SUM(Table13[[#This Row],[2023]:[2014]])</f>
        <v>7</v>
      </c>
      <c r="M180" s="1">
        <v>5</v>
      </c>
      <c r="N180" s="1">
        <v>2</v>
      </c>
    </row>
    <row r="181" spans="1:15" hidden="1" x14ac:dyDescent="0.35">
      <c r="A181" t="s">
        <v>240</v>
      </c>
      <c r="B181" t="s">
        <v>169</v>
      </c>
      <c r="C181" t="s">
        <v>282</v>
      </c>
      <c r="D181" t="s">
        <v>283</v>
      </c>
      <c r="E181">
        <f>SUM(Table13[[#This Row],[2023]:[2014]])</f>
        <v>12</v>
      </c>
      <c r="J181" s="1">
        <v>1</v>
      </c>
      <c r="K181" s="1">
        <v>2</v>
      </c>
      <c r="L181" s="1">
        <v>7</v>
      </c>
      <c r="M181" s="1">
        <v>2</v>
      </c>
    </row>
    <row r="182" spans="1:15" hidden="1" x14ac:dyDescent="0.35">
      <c r="A182" t="s">
        <v>240</v>
      </c>
      <c r="B182" t="s">
        <v>169</v>
      </c>
      <c r="C182" t="s">
        <v>284</v>
      </c>
      <c r="D182" t="s">
        <v>285</v>
      </c>
      <c r="E182">
        <f>SUM(Table13[[#This Row],[2023]:[2014]])</f>
        <v>8</v>
      </c>
      <c r="J182" s="1">
        <v>1</v>
      </c>
      <c r="K182" s="1">
        <v>2</v>
      </c>
      <c r="L182" s="1">
        <v>3</v>
      </c>
      <c r="M182" s="1">
        <v>2</v>
      </c>
    </row>
    <row r="183" spans="1:15" hidden="1" x14ac:dyDescent="0.35">
      <c r="A183" t="s">
        <v>240</v>
      </c>
      <c r="B183" t="s">
        <v>169</v>
      </c>
      <c r="C183" t="s">
        <v>172</v>
      </c>
      <c r="D183" t="s">
        <v>173</v>
      </c>
      <c r="E183">
        <f>SUM(Table13[[#This Row],[2023]:[2014]])</f>
        <v>2</v>
      </c>
      <c r="H183" s="1">
        <v>1</v>
      </c>
      <c r="I183" s="1">
        <v>1</v>
      </c>
    </row>
    <row r="184" spans="1:15" hidden="1" x14ac:dyDescent="0.35">
      <c r="A184" t="s">
        <v>240</v>
      </c>
      <c r="B184" t="s">
        <v>169</v>
      </c>
      <c r="C184" t="s">
        <v>286</v>
      </c>
      <c r="D184" t="s">
        <v>287</v>
      </c>
      <c r="E184">
        <f>SUM(Table13[[#This Row],[2023]:[2014]])</f>
        <v>1</v>
      </c>
      <c r="M184" s="1">
        <v>1</v>
      </c>
    </row>
    <row r="185" spans="1:15" hidden="1" x14ac:dyDescent="0.35">
      <c r="A185" t="s">
        <v>240</v>
      </c>
      <c r="B185" t="s">
        <v>176</v>
      </c>
      <c r="C185" t="s">
        <v>179</v>
      </c>
      <c r="D185" t="s">
        <v>180</v>
      </c>
      <c r="E185">
        <f>SUM(Table13[[#This Row],[2023]:[2014]])</f>
        <v>1</v>
      </c>
      <c r="K185" s="1">
        <v>1</v>
      </c>
    </row>
    <row r="186" spans="1:15" hidden="1" x14ac:dyDescent="0.35">
      <c r="A186" t="s">
        <v>240</v>
      </c>
      <c r="B186" t="s">
        <v>176</v>
      </c>
      <c r="C186" t="s">
        <v>288</v>
      </c>
      <c r="D186" t="s">
        <v>289</v>
      </c>
      <c r="E186">
        <f>SUM(Table13[[#This Row],[2023]:[2014]])</f>
        <v>0</v>
      </c>
      <c r="N186" s="1">
        <v>1</v>
      </c>
      <c r="O186" s="1">
        <v>-1</v>
      </c>
    </row>
    <row r="187" spans="1:15" hidden="1" x14ac:dyDescent="0.35">
      <c r="A187" t="s">
        <v>240</v>
      </c>
      <c r="B187" t="s">
        <v>176</v>
      </c>
      <c r="C187" t="s">
        <v>290</v>
      </c>
      <c r="D187" t="s">
        <v>291</v>
      </c>
      <c r="E187">
        <f>SUM(Table13[[#This Row],[2023]:[2014]])</f>
        <v>1</v>
      </c>
      <c r="O187" s="1">
        <v>1</v>
      </c>
    </row>
    <row r="188" spans="1:15" hidden="1" x14ac:dyDescent="0.35">
      <c r="A188" t="s">
        <v>240</v>
      </c>
      <c r="B188" t="s">
        <v>176</v>
      </c>
      <c r="C188" t="s">
        <v>292</v>
      </c>
      <c r="D188" t="s">
        <v>293</v>
      </c>
      <c r="E188">
        <f>SUM(Table13[[#This Row],[2023]:[2014]])</f>
        <v>4</v>
      </c>
      <c r="N188" s="1">
        <v>2</v>
      </c>
      <c r="O188" s="1">
        <v>2</v>
      </c>
    </row>
    <row r="189" spans="1:15" hidden="1" x14ac:dyDescent="0.35">
      <c r="A189" t="s">
        <v>240</v>
      </c>
      <c r="B189" t="s">
        <v>81</v>
      </c>
      <c r="C189" t="s">
        <v>187</v>
      </c>
      <c r="D189" t="s">
        <v>188</v>
      </c>
      <c r="E189">
        <f>SUM(Table13[[#This Row],[2023]:[2014]])</f>
        <v>2</v>
      </c>
      <c r="F189">
        <v>1</v>
      </c>
      <c r="I189" s="1">
        <v>1</v>
      </c>
    </row>
    <row r="190" spans="1:15" hidden="1" x14ac:dyDescent="0.35">
      <c r="A190" t="s">
        <v>240</v>
      </c>
      <c r="B190" t="s">
        <v>81</v>
      </c>
      <c r="C190" t="s">
        <v>82</v>
      </c>
      <c r="D190" t="s">
        <v>83</v>
      </c>
      <c r="E190">
        <f>SUM(Table13[[#This Row],[2023]:[2014]])</f>
        <v>28</v>
      </c>
      <c r="G190">
        <v>3</v>
      </c>
      <c r="H190" s="1">
        <v>7</v>
      </c>
      <c r="I190" s="1">
        <v>1</v>
      </c>
      <c r="J190" s="1">
        <v>5</v>
      </c>
      <c r="M190" s="1">
        <v>1</v>
      </c>
      <c r="N190" s="1">
        <v>7</v>
      </c>
      <c r="O190" s="1">
        <v>4</v>
      </c>
    </row>
    <row r="191" spans="1:15" hidden="1" x14ac:dyDescent="0.35">
      <c r="A191" t="s">
        <v>240</v>
      </c>
      <c r="B191" t="s">
        <v>84</v>
      </c>
      <c r="C191" t="s">
        <v>71</v>
      </c>
      <c r="D191" t="s">
        <v>85</v>
      </c>
      <c r="E191">
        <f>SUM(Table13[[#This Row],[2023]:[2014]])</f>
        <v>789</v>
      </c>
      <c r="F191">
        <v>36</v>
      </c>
      <c r="G191">
        <v>91</v>
      </c>
      <c r="H191" s="1">
        <v>133</v>
      </c>
      <c r="I191" s="1">
        <v>49</v>
      </c>
      <c r="J191" s="1">
        <v>140</v>
      </c>
      <c r="K191" s="1">
        <v>64</v>
      </c>
      <c r="L191" s="1">
        <v>88</v>
      </c>
      <c r="M191" s="1">
        <v>70</v>
      </c>
      <c r="N191" s="1">
        <v>43</v>
      </c>
      <c r="O191" s="1">
        <v>75</v>
      </c>
    </row>
    <row r="192" spans="1:15" hidden="1" x14ac:dyDescent="0.35">
      <c r="A192" t="s">
        <v>240</v>
      </c>
      <c r="B192" t="s">
        <v>84</v>
      </c>
      <c r="C192" t="s">
        <v>71</v>
      </c>
      <c r="D192" t="s">
        <v>191</v>
      </c>
      <c r="E192">
        <f>SUM(Table13[[#This Row],[2023]:[2014]])</f>
        <v>33</v>
      </c>
      <c r="G192">
        <v>7</v>
      </c>
      <c r="L192" s="1">
        <v>26</v>
      </c>
    </row>
    <row r="193" spans="1:15" hidden="1" x14ac:dyDescent="0.35">
      <c r="A193" t="s">
        <v>240</v>
      </c>
      <c r="B193" t="s">
        <v>84</v>
      </c>
      <c r="C193" t="s">
        <v>71</v>
      </c>
      <c r="D193" t="s">
        <v>294</v>
      </c>
      <c r="E193">
        <f>SUM(Table13[[#This Row],[2023]:[2014]])</f>
        <v>23</v>
      </c>
      <c r="M193" s="1">
        <v>-1</v>
      </c>
      <c r="N193" s="1">
        <v>16</v>
      </c>
      <c r="O193" s="1">
        <v>8</v>
      </c>
    </row>
    <row r="194" spans="1:15" hidden="1" x14ac:dyDescent="0.35">
      <c r="A194" t="s">
        <v>240</v>
      </c>
      <c r="B194" t="s">
        <v>84</v>
      </c>
      <c r="C194" t="s">
        <v>71</v>
      </c>
      <c r="D194" t="s">
        <v>192</v>
      </c>
      <c r="E194">
        <f>SUM(Table13[[#This Row],[2023]:[2014]])</f>
        <v>12</v>
      </c>
      <c r="F194">
        <v>2</v>
      </c>
      <c r="G194">
        <v>7</v>
      </c>
      <c r="J194" s="1">
        <v>3</v>
      </c>
    </row>
    <row r="195" spans="1:15" hidden="1" x14ac:dyDescent="0.35">
      <c r="A195" t="s">
        <v>240</v>
      </c>
      <c r="B195" t="s">
        <v>84</v>
      </c>
      <c r="C195" t="s">
        <v>87</v>
      </c>
      <c r="D195" t="s">
        <v>88</v>
      </c>
      <c r="E195">
        <f>SUM(Table13[[#This Row],[2023]:[2014]])</f>
        <v>102</v>
      </c>
      <c r="F195">
        <v>1</v>
      </c>
      <c r="G195">
        <v>5</v>
      </c>
      <c r="H195" s="1">
        <v>7</v>
      </c>
      <c r="I195" s="1">
        <v>10</v>
      </c>
      <c r="J195" s="1">
        <v>9</v>
      </c>
      <c r="K195" s="1">
        <v>11</v>
      </c>
      <c r="L195" s="1">
        <v>19</v>
      </c>
      <c r="M195" s="1">
        <v>29</v>
      </c>
      <c r="N195" s="1">
        <v>10</v>
      </c>
      <c r="O195" s="1">
        <v>1</v>
      </c>
    </row>
    <row r="196" spans="1:15" hidden="1" x14ac:dyDescent="0.35">
      <c r="A196" t="s">
        <v>240</v>
      </c>
      <c r="B196" t="s">
        <v>84</v>
      </c>
      <c r="C196" t="s">
        <v>295</v>
      </c>
      <c r="D196" t="s">
        <v>296</v>
      </c>
      <c r="E196">
        <f>SUM(Table13[[#This Row],[2023]:[2014]])</f>
        <v>-2</v>
      </c>
      <c r="O196" s="1">
        <v>-2</v>
      </c>
    </row>
    <row r="197" spans="1:15" hidden="1" x14ac:dyDescent="0.35">
      <c r="A197" t="s">
        <v>240</v>
      </c>
      <c r="B197" t="s">
        <v>84</v>
      </c>
      <c r="C197" t="s">
        <v>297</v>
      </c>
      <c r="D197" t="s">
        <v>298</v>
      </c>
      <c r="E197">
        <f>SUM(Table13[[#This Row],[2023]:[2014]])</f>
        <v>1</v>
      </c>
      <c r="K197" s="1">
        <v>0</v>
      </c>
      <c r="N197" s="1">
        <v>1</v>
      </c>
    </row>
    <row r="198" spans="1:15" hidden="1" x14ac:dyDescent="0.35">
      <c r="A198" t="s">
        <v>240</v>
      </c>
      <c r="B198" t="s">
        <v>84</v>
      </c>
      <c r="C198" t="s">
        <v>299</v>
      </c>
      <c r="D198" t="s">
        <v>300</v>
      </c>
      <c r="E198">
        <f>SUM(Table13[[#This Row],[2023]:[2014]])</f>
        <v>3</v>
      </c>
      <c r="O198" s="1">
        <v>3</v>
      </c>
    </row>
    <row r="199" spans="1:15" hidden="1" x14ac:dyDescent="0.35">
      <c r="A199" t="s">
        <v>240</v>
      </c>
      <c r="B199" t="s">
        <v>84</v>
      </c>
      <c r="C199" t="s">
        <v>232</v>
      </c>
      <c r="D199" t="s">
        <v>233</v>
      </c>
      <c r="E199">
        <f>SUM(Table13[[#This Row],[2023]:[2014]])</f>
        <v>5</v>
      </c>
      <c r="I199" s="1">
        <v>0</v>
      </c>
      <c r="J199" s="1">
        <v>5</v>
      </c>
    </row>
    <row r="200" spans="1:15" hidden="1" x14ac:dyDescent="0.35">
      <c r="A200" t="s">
        <v>240</v>
      </c>
      <c r="B200" t="s">
        <v>84</v>
      </c>
      <c r="C200" t="s">
        <v>301</v>
      </c>
      <c r="D200" t="s">
        <v>302</v>
      </c>
      <c r="E200">
        <f>SUM(Table13[[#This Row],[2023]:[2014]])</f>
        <v>2</v>
      </c>
      <c r="L200" s="1">
        <v>2</v>
      </c>
    </row>
    <row r="201" spans="1:15" hidden="1" x14ac:dyDescent="0.35">
      <c r="A201" t="s">
        <v>240</v>
      </c>
      <c r="B201" t="s">
        <v>84</v>
      </c>
      <c r="C201" t="s">
        <v>303</v>
      </c>
      <c r="D201" t="s">
        <v>304</v>
      </c>
      <c r="E201">
        <f>SUM(Table13[[#This Row],[2023]:[2014]])</f>
        <v>2</v>
      </c>
      <c r="K201" s="1">
        <v>2</v>
      </c>
    </row>
    <row r="202" spans="1:15" hidden="1" x14ac:dyDescent="0.35">
      <c r="A202" t="s">
        <v>240</v>
      </c>
      <c r="B202" t="s">
        <v>84</v>
      </c>
      <c r="C202" t="s">
        <v>193</v>
      </c>
      <c r="D202" t="s">
        <v>194</v>
      </c>
      <c r="E202">
        <f>SUM(Table13[[#This Row],[2023]:[2014]])</f>
        <v>2</v>
      </c>
      <c r="I202" s="1">
        <v>2</v>
      </c>
    </row>
    <row r="203" spans="1:15" hidden="1" x14ac:dyDescent="0.35">
      <c r="A203" t="s">
        <v>240</v>
      </c>
      <c r="B203" t="s">
        <v>84</v>
      </c>
      <c r="C203" t="s">
        <v>195</v>
      </c>
      <c r="D203" t="s">
        <v>196</v>
      </c>
      <c r="E203">
        <f>SUM(Table13[[#This Row],[2023]:[2014]])</f>
        <v>16</v>
      </c>
      <c r="I203" s="1">
        <v>1</v>
      </c>
      <c r="L203" s="1">
        <v>-1</v>
      </c>
      <c r="N203" s="1">
        <v>5</v>
      </c>
      <c r="O203" s="1">
        <v>11</v>
      </c>
    </row>
    <row r="204" spans="1:15" hidden="1" x14ac:dyDescent="0.35">
      <c r="A204" t="s">
        <v>240</v>
      </c>
      <c r="B204" t="s">
        <v>84</v>
      </c>
      <c r="C204" t="s">
        <v>199</v>
      </c>
      <c r="D204" t="s">
        <v>200</v>
      </c>
      <c r="E204">
        <f>SUM(Table13[[#This Row],[2023]:[2014]])</f>
        <v>1</v>
      </c>
      <c r="F204">
        <v>1</v>
      </c>
    </row>
    <row r="205" spans="1:15" hidden="1" x14ac:dyDescent="0.35">
      <c r="A205" t="s">
        <v>240</v>
      </c>
      <c r="B205" t="s">
        <v>84</v>
      </c>
      <c r="C205" t="s">
        <v>201</v>
      </c>
      <c r="D205" t="s">
        <v>202</v>
      </c>
      <c r="E205">
        <f>SUM(Table13[[#This Row],[2023]:[2014]])</f>
        <v>7</v>
      </c>
      <c r="J205" s="1">
        <v>1</v>
      </c>
      <c r="K205" s="1">
        <v>4</v>
      </c>
      <c r="L205" s="1">
        <v>2</v>
      </c>
    </row>
    <row r="206" spans="1:15" hidden="1" x14ac:dyDescent="0.35">
      <c r="A206" t="s">
        <v>240</v>
      </c>
      <c r="B206" t="s">
        <v>84</v>
      </c>
      <c r="C206" t="s">
        <v>203</v>
      </c>
      <c r="D206" t="s">
        <v>204</v>
      </c>
      <c r="E206">
        <f>SUM(Table13[[#This Row],[2023]:[2014]])</f>
        <v>14</v>
      </c>
      <c r="I206" s="1">
        <v>1</v>
      </c>
      <c r="K206" s="1">
        <v>5</v>
      </c>
      <c r="L206" s="1">
        <v>6</v>
      </c>
      <c r="M206" s="1">
        <v>2</v>
      </c>
    </row>
    <row r="207" spans="1:15" hidden="1" x14ac:dyDescent="0.35">
      <c r="A207" t="s">
        <v>240</v>
      </c>
      <c r="B207" t="s">
        <v>84</v>
      </c>
      <c r="C207" t="s">
        <v>305</v>
      </c>
      <c r="D207" t="s">
        <v>306</v>
      </c>
      <c r="E207">
        <f>SUM(Table13[[#This Row],[2023]:[2014]])</f>
        <v>3</v>
      </c>
      <c r="L207" s="1">
        <v>1</v>
      </c>
      <c r="M207" s="1">
        <v>2</v>
      </c>
    </row>
    <row r="208" spans="1:15" hidden="1" x14ac:dyDescent="0.35">
      <c r="A208" t="s">
        <v>240</v>
      </c>
      <c r="B208" t="s">
        <v>84</v>
      </c>
      <c r="C208" t="s">
        <v>89</v>
      </c>
      <c r="D208" t="s">
        <v>90</v>
      </c>
      <c r="E208">
        <f>SUM(Table13[[#This Row],[2023]:[2014]])</f>
        <v>60</v>
      </c>
      <c r="F208">
        <v>5</v>
      </c>
      <c r="G208">
        <v>7</v>
      </c>
      <c r="H208" s="1">
        <v>6</v>
      </c>
      <c r="I208" s="1">
        <v>8</v>
      </c>
      <c r="J208" s="1">
        <v>1</v>
      </c>
      <c r="K208" s="1">
        <v>4</v>
      </c>
      <c r="L208" s="1">
        <v>7</v>
      </c>
      <c r="M208" s="1">
        <v>8</v>
      </c>
      <c r="N208" s="1">
        <v>10</v>
      </c>
      <c r="O208" s="1">
        <v>4</v>
      </c>
    </row>
    <row r="209" spans="1:15" hidden="1" x14ac:dyDescent="0.35">
      <c r="A209" t="s">
        <v>240</v>
      </c>
      <c r="B209" t="s">
        <v>84</v>
      </c>
      <c r="C209" t="s">
        <v>307</v>
      </c>
      <c r="D209" t="s">
        <v>308</v>
      </c>
      <c r="E209">
        <f>SUM(Table13[[#This Row],[2023]:[2014]])</f>
        <v>-1</v>
      </c>
      <c r="O209" s="1">
        <v>-1</v>
      </c>
    </row>
    <row r="210" spans="1:15" hidden="1" x14ac:dyDescent="0.35">
      <c r="A210" t="s">
        <v>240</v>
      </c>
      <c r="B210" t="s">
        <v>84</v>
      </c>
      <c r="C210" t="s">
        <v>309</v>
      </c>
      <c r="D210" t="s">
        <v>310</v>
      </c>
      <c r="E210">
        <f>SUM(Table13[[#This Row],[2023]:[2014]])</f>
        <v>4</v>
      </c>
      <c r="N210" s="1">
        <v>2</v>
      </c>
      <c r="O210" s="1">
        <v>2</v>
      </c>
    </row>
    <row r="211" spans="1:15" hidden="1" x14ac:dyDescent="0.35">
      <c r="A211" t="s">
        <v>240</v>
      </c>
      <c r="B211" t="s">
        <v>84</v>
      </c>
      <c r="C211" t="s">
        <v>205</v>
      </c>
      <c r="D211" t="s">
        <v>206</v>
      </c>
      <c r="E211">
        <f>SUM(Table13[[#This Row],[2023]:[2014]])</f>
        <v>38</v>
      </c>
      <c r="G211">
        <v>1</v>
      </c>
      <c r="H211" s="1">
        <v>4</v>
      </c>
      <c r="I211" s="1">
        <v>4</v>
      </c>
      <c r="J211" s="1">
        <v>5</v>
      </c>
      <c r="K211" s="1">
        <v>8</v>
      </c>
      <c r="L211" s="1">
        <v>6</v>
      </c>
      <c r="M211" s="1">
        <v>4</v>
      </c>
      <c r="N211" s="1">
        <v>6</v>
      </c>
    </row>
    <row r="212" spans="1:15" hidden="1" x14ac:dyDescent="0.35">
      <c r="A212" t="s">
        <v>240</v>
      </c>
      <c r="B212" t="s">
        <v>84</v>
      </c>
      <c r="C212" t="s">
        <v>311</v>
      </c>
      <c r="D212" t="s">
        <v>312</v>
      </c>
      <c r="E212">
        <f>SUM(Table13[[#This Row],[2023]:[2014]])</f>
        <v>1</v>
      </c>
      <c r="K212" s="1">
        <v>1</v>
      </c>
    </row>
    <row r="213" spans="1:15" hidden="1" x14ac:dyDescent="0.35">
      <c r="A213" t="s">
        <v>240</v>
      </c>
      <c r="B213" t="s">
        <v>84</v>
      </c>
      <c r="C213" t="s">
        <v>93</v>
      </c>
      <c r="D213" t="s">
        <v>94</v>
      </c>
      <c r="E213">
        <f>SUM(Table13[[#This Row],[2023]:[2014]])</f>
        <v>10</v>
      </c>
      <c r="I213" s="1">
        <v>3</v>
      </c>
      <c r="J213" s="1">
        <v>1</v>
      </c>
      <c r="K213" s="1">
        <v>1</v>
      </c>
      <c r="L213" s="1">
        <v>3</v>
      </c>
      <c r="M213" s="1">
        <v>1</v>
      </c>
      <c r="N213" s="1">
        <v>1</v>
      </c>
    </row>
    <row r="214" spans="1:15" hidden="1" x14ac:dyDescent="0.35">
      <c r="A214" t="s">
        <v>240</v>
      </c>
      <c r="B214" t="s">
        <v>84</v>
      </c>
      <c r="C214" t="s">
        <v>313</v>
      </c>
      <c r="D214" t="s">
        <v>314</v>
      </c>
      <c r="E214">
        <f>SUM(Table13[[#This Row],[2023]:[2014]])</f>
        <v>5</v>
      </c>
      <c r="L214" s="1">
        <v>-1</v>
      </c>
      <c r="M214" s="1">
        <v>6</v>
      </c>
    </row>
    <row r="215" spans="1:15" hidden="1" x14ac:dyDescent="0.35">
      <c r="A215" t="s">
        <v>240</v>
      </c>
      <c r="B215" t="s">
        <v>84</v>
      </c>
      <c r="C215" t="s">
        <v>315</v>
      </c>
      <c r="D215" t="s">
        <v>316</v>
      </c>
      <c r="E215">
        <f>SUM(Table13[[#This Row],[2023]:[2014]])</f>
        <v>13</v>
      </c>
      <c r="M215" s="1">
        <v>1</v>
      </c>
      <c r="N215" s="1">
        <v>9</v>
      </c>
      <c r="O215" s="1">
        <v>3</v>
      </c>
    </row>
    <row r="216" spans="1:15" hidden="1" x14ac:dyDescent="0.35">
      <c r="A216" t="s">
        <v>240</v>
      </c>
      <c r="B216" t="s">
        <v>84</v>
      </c>
      <c r="C216" t="s">
        <v>317</v>
      </c>
      <c r="D216" t="s">
        <v>318</v>
      </c>
      <c r="E216">
        <f>SUM(Table13[[#This Row],[2023]:[2014]])</f>
        <v>1</v>
      </c>
      <c r="O216" s="1">
        <v>1</v>
      </c>
    </row>
    <row r="217" spans="1:15" hidden="1" x14ac:dyDescent="0.35">
      <c r="A217" t="s">
        <v>240</v>
      </c>
      <c r="B217" t="s">
        <v>84</v>
      </c>
      <c r="C217" t="s">
        <v>95</v>
      </c>
      <c r="D217" t="s">
        <v>96</v>
      </c>
      <c r="E217">
        <f>SUM(Table13[[#This Row],[2023]:[2014]])</f>
        <v>4</v>
      </c>
      <c r="G217">
        <v>1</v>
      </c>
      <c r="I217" s="1">
        <v>1</v>
      </c>
      <c r="K217" s="1">
        <v>2</v>
      </c>
    </row>
    <row r="218" spans="1:15" hidden="1" x14ac:dyDescent="0.35">
      <c r="A218" t="s">
        <v>240</v>
      </c>
      <c r="B218" t="s">
        <v>84</v>
      </c>
      <c r="C218" t="s">
        <v>97</v>
      </c>
      <c r="D218" t="s">
        <v>98</v>
      </c>
      <c r="E218">
        <f>SUM(Table13[[#This Row],[2023]:[2014]])</f>
        <v>225</v>
      </c>
      <c r="F218">
        <v>3</v>
      </c>
      <c r="G218">
        <v>7</v>
      </c>
      <c r="H218" s="1">
        <v>4</v>
      </c>
      <c r="I218" s="1">
        <v>14</v>
      </c>
      <c r="J218" s="1">
        <v>21</v>
      </c>
      <c r="K218" s="1">
        <v>21</v>
      </c>
      <c r="L218" s="1">
        <v>38</v>
      </c>
      <c r="M218" s="1">
        <v>25</v>
      </c>
      <c r="N218" s="1">
        <v>38</v>
      </c>
      <c r="O218" s="1">
        <v>54</v>
      </c>
    </row>
    <row r="219" spans="1:15" hidden="1" x14ac:dyDescent="0.35">
      <c r="A219" t="s">
        <v>240</v>
      </c>
      <c r="B219" t="s">
        <v>84</v>
      </c>
      <c r="C219" t="s">
        <v>319</v>
      </c>
      <c r="D219" t="s">
        <v>320</v>
      </c>
      <c r="E219">
        <f>SUM(Table13[[#This Row],[2023]:[2014]])</f>
        <v>12</v>
      </c>
      <c r="I219" s="1">
        <v>1</v>
      </c>
      <c r="J219" s="1">
        <v>1</v>
      </c>
      <c r="L219" s="1">
        <v>6</v>
      </c>
      <c r="M219" s="1">
        <v>2</v>
      </c>
      <c r="N219" s="1">
        <v>2</v>
      </c>
    </row>
    <row r="220" spans="1:15" hidden="1" x14ac:dyDescent="0.35">
      <c r="A220" t="s">
        <v>321</v>
      </c>
      <c r="B220" t="s">
        <v>322</v>
      </c>
      <c r="C220" t="s">
        <v>323</v>
      </c>
      <c r="D220" t="s">
        <v>324</v>
      </c>
      <c r="E220">
        <f>SUM(Table13[[#This Row],[2023]:[2014]])</f>
        <v>2</v>
      </c>
      <c r="L220" s="1">
        <v>2</v>
      </c>
    </row>
    <row r="221" spans="1:15" hidden="1" x14ac:dyDescent="0.35">
      <c r="A221" t="s">
        <v>321</v>
      </c>
      <c r="B221" t="s">
        <v>322</v>
      </c>
      <c r="C221" t="s">
        <v>325</v>
      </c>
      <c r="D221" t="s">
        <v>326</v>
      </c>
      <c r="E221">
        <f>SUM(Table13[[#This Row],[2023]:[2014]])</f>
        <v>3</v>
      </c>
      <c r="I221" s="1">
        <v>3</v>
      </c>
    </row>
    <row r="222" spans="1:15" hidden="1" x14ac:dyDescent="0.35">
      <c r="A222" t="s">
        <v>321</v>
      </c>
      <c r="B222" t="s">
        <v>322</v>
      </c>
      <c r="C222" t="s">
        <v>327</v>
      </c>
      <c r="D222" t="s">
        <v>328</v>
      </c>
      <c r="E222">
        <f>SUM(Table13[[#This Row],[2023]:[2014]])</f>
        <v>70</v>
      </c>
      <c r="G222">
        <v>20</v>
      </c>
      <c r="H222" s="1">
        <v>50</v>
      </c>
    </row>
    <row r="223" spans="1:15" hidden="1" x14ac:dyDescent="0.35">
      <c r="A223" t="s">
        <v>321</v>
      </c>
      <c r="B223" t="s">
        <v>102</v>
      </c>
      <c r="C223" t="s">
        <v>329</v>
      </c>
      <c r="D223" t="s">
        <v>330</v>
      </c>
      <c r="E223">
        <f>SUM(Table13[[#This Row],[2023]:[2014]])</f>
        <v>4</v>
      </c>
      <c r="M223" s="1">
        <v>1</v>
      </c>
      <c r="N223" s="1">
        <v>3</v>
      </c>
    </row>
    <row r="224" spans="1:15" hidden="1" x14ac:dyDescent="0.35">
      <c r="A224" t="s">
        <v>321</v>
      </c>
      <c r="B224" t="s">
        <v>102</v>
      </c>
      <c r="C224" t="s">
        <v>208</v>
      </c>
      <c r="D224" t="s">
        <v>209</v>
      </c>
      <c r="E224">
        <f>SUM(Table13[[#This Row],[2023]:[2014]])</f>
        <v>0</v>
      </c>
      <c r="L224" s="1">
        <v>-1</v>
      </c>
      <c r="M224" s="1">
        <v>1</v>
      </c>
    </row>
    <row r="225" spans="1:15" hidden="1" x14ac:dyDescent="0.35">
      <c r="A225" t="s">
        <v>321</v>
      </c>
      <c r="B225" t="s">
        <v>102</v>
      </c>
      <c r="C225" t="s">
        <v>331</v>
      </c>
      <c r="D225" t="s">
        <v>332</v>
      </c>
      <c r="E225">
        <f>SUM(Table13[[#This Row],[2023]:[2014]])</f>
        <v>1</v>
      </c>
      <c r="O225" s="1">
        <v>1</v>
      </c>
    </row>
    <row r="226" spans="1:15" hidden="1" x14ac:dyDescent="0.35">
      <c r="A226" t="s">
        <v>321</v>
      </c>
      <c r="B226" t="s">
        <v>102</v>
      </c>
      <c r="C226" t="s">
        <v>103</v>
      </c>
      <c r="D226" t="s">
        <v>104</v>
      </c>
      <c r="E226">
        <f>SUM(Table13[[#This Row],[2023]:[2014]])</f>
        <v>1</v>
      </c>
      <c r="I226" s="1">
        <v>1</v>
      </c>
    </row>
    <row r="227" spans="1:15" hidden="1" x14ac:dyDescent="0.35">
      <c r="A227" t="s">
        <v>321</v>
      </c>
      <c r="B227" t="s">
        <v>111</v>
      </c>
      <c r="C227" t="s">
        <v>71</v>
      </c>
      <c r="D227" t="s">
        <v>112</v>
      </c>
      <c r="E227">
        <f>SUM(Table13[[#This Row],[2023]:[2014]])</f>
        <v>-2</v>
      </c>
      <c r="O227" s="1">
        <v>-2</v>
      </c>
    </row>
    <row r="228" spans="1:15" hidden="1" x14ac:dyDescent="0.35">
      <c r="A228" t="s">
        <v>321</v>
      </c>
      <c r="B228" t="s">
        <v>111</v>
      </c>
      <c r="C228" t="s">
        <v>333</v>
      </c>
      <c r="D228" t="s">
        <v>334</v>
      </c>
      <c r="E228">
        <f>SUM(Table13[[#This Row],[2023]:[2014]])</f>
        <v>1</v>
      </c>
      <c r="N228" s="1">
        <v>1</v>
      </c>
    </row>
    <row r="229" spans="1:15" hidden="1" x14ac:dyDescent="0.35">
      <c r="A229" t="s">
        <v>321</v>
      </c>
      <c r="B229" t="s">
        <v>111</v>
      </c>
      <c r="C229" t="s">
        <v>335</v>
      </c>
      <c r="D229" t="s">
        <v>336</v>
      </c>
      <c r="E229">
        <f>SUM(Table13[[#This Row],[2023]:[2014]])</f>
        <v>1</v>
      </c>
      <c r="O229" s="1">
        <v>1</v>
      </c>
    </row>
    <row r="230" spans="1:15" hidden="1" x14ac:dyDescent="0.35">
      <c r="A230" t="s">
        <v>321</v>
      </c>
      <c r="B230" t="s">
        <v>115</v>
      </c>
      <c r="C230" t="s">
        <v>337</v>
      </c>
      <c r="D230" t="s">
        <v>338</v>
      </c>
      <c r="E230">
        <f>SUM(Table13[[#This Row],[2023]:[2014]])</f>
        <v>0</v>
      </c>
      <c r="N230" s="1">
        <v>0</v>
      </c>
    </row>
    <row r="231" spans="1:15" hidden="1" x14ac:dyDescent="0.35">
      <c r="A231" t="s">
        <v>321</v>
      </c>
      <c r="B231" t="s">
        <v>115</v>
      </c>
      <c r="C231" t="s">
        <v>339</v>
      </c>
      <c r="D231" t="s">
        <v>340</v>
      </c>
      <c r="E231">
        <f>SUM(Table13[[#This Row],[2023]:[2014]])</f>
        <v>1</v>
      </c>
      <c r="M231" s="1">
        <v>1</v>
      </c>
    </row>
    <row r="232" spans="1:15" hidden="1" x14ac:dyDescent="0.35">
      <c r="A232" t="s">
        <v>321</v>
      </c>
      <c r="B232" t="s">
        <v>115</v>
      </c>
      <c r="C232" t="s">
        <v>137</v>
      </c>
      <c r="D232" t="s">
        <v>138</v>
      </c>
      <c r="E232">
        <f>SUM(Table13[[#This Row],[2023]:[2014]])</f>
        <v>2</v>
      </c>
      <c r="M232" s="1">
        <v>1</v>
      </c>
      <c r="O232" s="1">
        <v>1</v>
      </c>
    </row>
    <row r="233" spans="1:15" hidden="1" x14ac:dyDescent="0.35">
      <c r="A233" t="s">
        <v>321</v>
      </c>
      <c r="B233" t="s">
        <v>218</v>
      </c>
      <c r="C233" t="s">
        <v>341</v>
      </c>
      <c r="D233" t="s">
        <v>342</v>
      </c>
      <c r="E233">
        <f>SUM(Table13[[#This Row],[2023]:[2014]])</f>
        <v>1</v>
      </c>
      <c r="O233" s="1">
        <v>1</v>
      </c>
    </row>
    <row r="234" spans="1:15" hidden="1" x14ac:dyDescent="0.35">
      <c r="A234" t="s">
        <v>321</v>
      </c>
      <c r="B234" t="s">
        <v>67</v>
      </c>
      <c r="C234" t="s">
        <v>68</v>
      </c>
      <c r="D234" t="s">
        <v>69</v>
      </c>
      <c r="E234">
        <f>SUM(Table13[[#This Row],[2023]:[2014]])</f>
        <v>1</v>
      </c>
      <c r="M234" s="1">
        <v>1</v>
      </c>
    </row>
    <row r="235" spans="1:15" hidden="1" x14ac:dyDescent="0.35">
      <c r="A235" t="s">
        <v>321</v>
      </c>
      <c r="B235" t="s">
        <v>343</v>
      </c>
      <c r="C235" t="s">
        <v>344</v>
      </c>
      <c r="D235" t="s">
        <v>345</v>
      </c>
      <c r="E235">
        <f>SUM(Table13[[#This Row],[2023]:[2014]])</f>
        <v>10</v>
      </c>
      <c r="F235">
        <v>10</v>
      </c>
    </row>
    <row r="236" spans="1:15" hidden="1" x14ac:dyDescent="0.35">
      <c r="A236" t="s">
        <v>321</v>
      </c>
      <c r="B236" t="s">
        <v>258</v>
      </c>
      <c r="C236" t="s">
        <v>346</v>
      </c>
      <c r="D236" t="s">
        <v>347</v>
      </c>
      <c r="E236">
        <f>SUM(Table13[[#This Row],[2023]:[2014]])</f>
        <v>37</v>
      </c>
      <c r="H236" s="1">
        <v>17</v>
      </c>
      <c r="I236" s="1">
        <v>20</v>
      </c>
    </row>
    <row r="237" spans="1:15" hidden="1" x14ac:dyDescent="0.35">
      <c r="A237" t="s">
        <v>321</v>
      </c>
      <c r="B237" t="s">
        <v>258</v>
      </c>
      <c r="C237" t="s">
        <v>259</v>
      </c>
      <c r="D237" t="s">
        <v>260</v>
      </c>
      <c r="E237">
        <f>SUM(Table13[[#This Row],[2023]:[2014]])</f>
        <v>2</v>
      </c>
      <c r="N237" s="1">
        <v>2</v>
      </c>
    </row>
    <row r="238" spans="1:15" hidden="1" x14ac:dyDescent="0.35">
      <c r="A238" t="s">
        <v>321</v>
      </c>
      <c r="B238" t="s">
        <v>70</v>
      </c>
      <c r="C238" t="s">
        <v>71</v>
      </c>
      <c r="D238" t="s">
        <v>150</v>
      </c>
      <c r="E238">
        <f>SUM(Table13[[#This Row],[2023]:[2014]])</f>
        <v>49</v>
      </c>
      <c r="F238">
        <v>2</v>
      </c>
      <c r="G238">
        <v>10</v>
      </c>
      <c r="H238" s="1">
        <v>7</v>
      </c>
      <c r="I238" s="1">
        <v>4</v>
      </c>
      <c r="J238" s="1">
        <v>3</v>
      </c>
      <c r="K238" s="1">
        <v>8</v>
      </c>
      <c r="L238" s="1">
        <v>1</v>
      </c>
      <c r="M238" s="1">
        <v>3</v>
      </c>
      <c r="N238" s="1">
        <v>1</v>
      </c>
      <c r="O238" s="1">
        <v>10</v>
      </c>
    </row>
    <row r="239" spans="1:15" hidden="1" x14ac:dyDescent="0.35">
      <c r="A239" t="s">
        <v>321</v>
      </c>
      <c r="B239" t="s">
        <v>151</v>
      </c>
      <c r="C239" t="s">
        <v>348</v>
      </c>
      <c r="D239" t="s">
        <v>349</v>
      </c>
      <c r="E239">
        <f>SUM(Table13[[#This Row],[2023]:[2014]])</f>
        <v>1</v>
      </c>
      <c r="O239" s="1">
        <v>1</v>
      </c>
    </row>
    <row r="240" spans="1:15" hidden="1" x14ac:dyDescent="0.35">
      <c r="A240" t="s">
        <v>321</v>
      </c>
      <c r="B240" t="s">
        <v>266</v>
      </c>
      <c r="C240" t="s">
        <v>350</v>
      </c>
      <c r="D240" t="s">
        <v>351</v>
      </c>
      <c r="E240">
        <f>SUM(Table13[[#This Row],[2023]:[2014]])</f>
        <v>1</v>
      </c>
      <c r="O240" s="1">
        <v>1</v>
      </c>
    </row>
    <row r="241" spans="1:15" hidden="1" x14ac:dyDescent="0.35">
      <c r="A241" t="s">
        <v>321</v>
      </c>
      <c r="B241" t="s">
        <v>78</v>
      </c>
      <c r="C241" t="s">
        <v>352</v>
      </c>
      <c r="D241" t="s">
        <v>353</v>
      </c>
      <c r="E241">
        <f>SUM(Table13[[#This Row],[2023]:[2014]])</f>
        <v>14</v>
      </c>
      <c r="J241" s="1">
        <v>-22</v>
      </c>
      <c r="K241" s="1">
        <v>30</v>
      </c>
      <c r="N241" s="1">
        <v>-9</v>
      </c>
      <c r="O241" s="1">
        <v>15</v>
      </c>
    </row>
    <row r="242" spans="1:15" hidden="1" x14ac:dyDescent="0.35">
      <c r="A242" t="s">
        <v>321</v>
      </c>
      <c r="B242" t="s">
        <v>78</v>
      </c>
      <c r="C242" t="s">
        <v>354</v>
      </c>
      <c r="D242" t="s">
        <v>355</v>
      </c>
      <c r="E242">
        <f>SUM(Table13[[#This Row],[2023]:[2014]])</f>
        <v>69</v>
      </c>
      <c r="L242" s="1">
        <v>69</v>
      </c>
    </row>
    <row r="243" spans="1:15" hidden="1" x14ac:dyDescent="0.35">
      <c r="A243" t="s">
        <v>321</v>
      </c>
      <c r="B243" t="s">
        <v>78</v>
      </c>
      <c r="C243" t="s">
        <v>356</v>
      </c>
      <c r="D243" t="s">
        <v>357</v>
      </c>
      <c r="E243">
        <f>SUM(Table13[[#This Row],[2023]:[2014]])</f>
        <v>2</v>
      </c>
      <c r="O243" s="1">
        <v>2</v>
      </c>
    </row>
    <row r="244" spans="1:15" hidden="1" x14ac:dyDescent="0.35">
      <c r="A244" t="s">
        <v>321</v>
      </c>
      <c r="B244" t="s">
        <v>78</v>
      </c>
      <c r="C244" t="s">
        <v>358</v>
      </c>
      <c r="D244" t="s">
        <v>359</v>
      </c>
      <c r="E244">
        <f>SUM(Table13[[#This Row],[2023]:[2014]])</f>
        <v>1</v>
      </c>
      <c r="N244" s="1">
        <v>1</v>
      </c>
    </row>
    <row r="245" spans="1:15" hidden="1" x14ac:dyDescent="0.35">
      <c r="A245" t="s">
        <v>321</v>
      </c>
      <c r="B245" t="s">
        <v>78</v>
      </c>
      <c r="C245" t="s">
        <v>162</v>
      </c>
      <c r="D245" t="s">
        <v>163</v>
      </c>
      <c r="E245">
        <f>SUM(Table13[[#This Row],[2023]:[2014]])</f>
        <v>3</v>
      </c>
      <c r="I245" s="1">
        <v>2</v>
      </c>
      <c r="J245" s="1">
        <v>1</v>
      </c>
    </row>
    <row r="246" spans="1:15" hidden="1" x14ac:dyDescent="0.35">
      <c r="A246" t="s">
        <v>321</v>
      </c>
      <c r="B246" t="s">
        <v>78</v>
      </c>
      <c r="C246" t="s">
        <v>164</v>
      </c>
      <c r="D246" t="s">
        <v>165</v>
      </c>
      <c r="E246">
        <f>SUM(Table13[[#This Row],[2023]:[2014]])</f>
        <v>5</v>
      </c>
      <c r="I246" s="1">
        <v>3</v>
      </c>
      <c r="J246" s="1">
        <v>1</v>
      </c>
      <c r="K246" s="1">
        <v>1</v>
      </c>
    </row>
    <row r="247" spans="1:15" hidden="1" x14ac:dyDescent="0.35">
      <c r="A247" t="s">
        <v>321</v>
      </c>
      <c r="B247" t="s">
        <v>169</v>
      </c>
      <c r="C247" t="s">
        <v>170</v>
      </c>
      <c r="D247" t="s">
        <v>171</v>
      </c>
      <c r="E247">
        <f>SUM(Table13[[#This Row],[2023]:[2014]])</f>
        <v>1</v>
      </c>
      <c r="G247">
        <v>1</v>
      </c>
    </row>
    <row r="248" spans="1:15" hidden="1" x14ac:dyDescent="0.35">
      <c r="A248" t="s">
        <v>321</v>
      </c>
      <c r="B248" t="s">
        <v>169</v>
      </c>
      <c r="C248" t="s">
        <v>280</v>
      </c>
      <c r="D248" t="s">
        <v>281</v>
      </c>
      <c r="E248">
        <f>SUM(Table13[[#This Row],[2023]:[2014]])</f>
        <v>4</v>
      </c>
      <c r="J248" s="1">
        <v>1</v>
      </c>
      <c r="M248" s="1">
        <v>2</v>
      </c>
      <c r="N248" s="1">
        <v>1</v>
      </c>
    </row>
    <row r="249" spans="1:15" hidden="1" x14ac:dyDescent="0.35">
      <c r="A249" t="s">
        <v>321</v>
      </c>
      <c r="B249" t="s">
        <v>169</v>
      </c>
      <c r="C249" t="s">
        <v>284</v>
      </c>
      <c r="D249" t="s">
        <v>285</v>
      </c>
      <c r="E249">
        <f>SUM(Table13[[#This Row],[2023]:[2014]])</f>
        <v>1</v>
      </c>
      <c r="J249" s="1">
        <v>1</v>
      </c>
    </row>
    <row r="250" spans="1:15" hidden="1" x14ac:dyDescent="0.35">
      <c r="A250" t="s">
        <v>321</v>
      </c>
      <c r="B250" t="s">
        <v>81</v>
      </c>
      <c r="C250" t="s">
        <v>181</v>
      </c>
      <c r="D250" t="s">
        <v>182</v>
      </c>
      <c r="E250">
        <f>SUM(Table13[[#This Row],[2023]:[2014]])</f>
        <v>3</v>
      </c>
      <c r="G250">
        <v>1</v>
      </c>
      <c r="O250" s="1">
        <v>2</v>
      </c>
    </row>
    <row r="251" spans="1:15" hidden="1" x14ac:dyDescent="0.35">
      <c r="A251" t="s">
        <v>321</v>
      </c>
      <c r="B251" t="s">
        <v>81</v>
      </c>
      <c r="C251" t="s">
        <v>360</v>
      </c>
      <c r="D251" t="s">
        <v>361</v>
      </c>
      <c r="E251">
        <f>SUM(Table13[[#This Row],[2023]:[2014]])</f>
        <v>45</v>
      </c>
      <c r="J251" s="1">
        <v>20</v>
      </c>
      <c r="M251" s="1">
        <v>25</v>
      </c>
    </row>
    <row r="252" spans="1:15" hidden="1" x14ac:dyDescent="0.35">
      <c r="A252" t="s">
        <v>321</v>
      </c>
      <c r="B252" t="s">
        <v>81</v>
      </c>
      <c r="C252" t="s">
        <v>362</v>
      </c>
      <c r="D252" t="s">
        <v>363</v>
      </c>
      <c r="E252">
        <f>SUM(Table13[[#This Row],[2023]:[2014]])</f>
        <v>9</v>
      </c>
      <c r="N252" s="1">
        <v>9</v>
      </c>
    </row>
    <row r="253" spans="1:15" hidden="1" x14ac:dyDescent="0.35">
      <c r="A253" t="s">
        <v>321</v>
      </c>
      <c r="B253" t="s">
        <v>81</v>
      </c>
      <c r="C253" t="s">
        <v>183</v>
      </c>
      <c r="D253" t="s">
        <v>184</v>
      </c>
      <c r="E253">
        <f>SUM(Table13[[#This Row],[2023]:[2014]])</f>
        <v>47</v>
      </c>
      <c r="F253">
        <v>1</v>
      </c>
      <c r="G253">
        <v>17</v>
      </c>
      <c r="H253" s="1">
        <v>12</v>
      </c>
      <c r="I253" s="1">
        <v>17</v>
      </c>
    </row>
    <row r="254" spans="1:15" hidden="1" x14ac:dyDescent="0.35">
      <c r="A254" t="s">
        <v>321</v>
      </c>
      <c r="B254" t="s">
        <v>81</v>
      </c>
      <c r="C254" t="s">
        <v>187</v>
      </c>
      <c r="D254" t="s">
        <v>188</v>
      </c>
      <c r="E254">
        <f>SUM(Table13[[#This Row],[2023]:[2014]])</f>
        <v>4</v>
      </c>
      <c r="F254">
        <v>1</v>
      </c>
      <c r="H254" s="1">
        <v>2</v>
      </c>
      <c r="I254" s="1">
        <v>1</v>
      </c>
    </row>
    <row r="255" spans="1:15" hidden="1" x14ac:dyDescent="0.35">
      <c r="A255" t="s">
        <v>321</v>
      </c>
      <c r="B255" t="s">
        <v>81</v>
      </c>
      <c r="C255" t="s">
        <v>82</v>
      </c>
      <c r="D255" t="s">
        <v>83</v>
      </c>
      <c r="E255">
        <f>SUM(Table13[[#This Row],[2023]:[2014]])</f>
        <v>65</v>
      </c>
      <c r="F255">
        <v>2</v>
      </c>
      <c r="G255">
        <v>11</v>
      </c>
      <c r="H255" s="1">
        <v>8</v>
      </c>
      <c r="I255" s="1">
        <v>6</v>
      </c>
      <c r="J255" s="1">
        <v>2</v>
      </c>
      <c r="M255" s="1">
        <v>4</v>
      </c>
      <c r="N255" s="1">
        <v>19</v>
      </c>
      <c r="O255" s="1">
        <v>13</v>
      </c>
    </row>
    <row r="256" spans="1:15" hidden="1" x14ac:dyDescent="0.35">
      <c r="A256" t="s">
        <v>321</v>
      </c>
      <c r="B256" t="s">
        <v>81</v>
      </c>
      <c r="C256" t="s">
        <v>189</v>
      </c>
      <c r="D256" t="s">
        <v>190</v>
      </c>
      <c r="E256">
        <f>SUM(Table13[[#This Row],[2023]:[2014]])</f>
        <v>15</v>
      </c>
      <c r="H256" s="1">
        <v>15</v>
      </c>
    </row>
    <row r="257" spans="1:15" hidden="1" x14ac:dyDescent="0.35">
      <c r="A257" t="s">
        <v>321</v>
      </c>
      <c r="B257" t="s">
        <v>84</v>
      </c>
      <c r="C257" t="s">
        <v>71</v>
      </c>
      <c r="D257" t="s">
        <v>192</v>
      </c>
      <c r="E257">
        <f>SUM(Table13[[#This Row],[2023]:[2014]])</f>
        <v>196</v>
      </c>
      <c r="F257">
        <v>11</v>
      </c>
      <c r="G257">
        <v>30</v>
      </c>
      <c r="H257" s="1">
        <v>16</v>
      </c>
      <c r="I257" s="1">
        <v>18</v>
      </c>
      <c r="J257" s="1">
        <v>9</v>
      </c>
      <c r="K257" s="1">
        <v>15</v>
      </c>
      <c r="L257" s="1">
        <v>12</v>
      </c>
      <c r="M257" s="1">
        <v>10</v>
      </c>
      <c r="N257" s="1">
        <v>19</v>
      </c>
      <c r="O257" s="1">
        <v>56</v>
      </c>
    </row>
    <row r="258" spans="1:15" hidden="1" x14ac:dyDescent="0.35">
      <c r="A258" t="s">
        <v>321</v>
      </c>
      <c r="B258" t="s">
        <v>84</v>
      </c>
      <c r="C258" t="s">
        <v>87</v>
      </c>
      <c r="D258" t="s">
        <v>88</v>
      </c>
      <c r="E258">
        <f>SUM(Table13[[#This Row],[2023]:[2014]])</f>
        <v>44</v>
      </c>
      <c r="G258">
        <v>3</v>
      </c>
      <c r="H258" s="1">
        <v>6</v>
      </c>
      <c r="I258" s="1">
        <v>12</v>
      </c>
      <c r="J258" s="1">
        <v>3</v>
      </c>
      <c r="K258" s="1">
        <v>8</v>
      </c>
      <c r="L258" s="1">
        <v>5</v>
      </c>
      <c r="M258" s="1">
        <v>4</v>
      </c>
      <c r="N258" s="1">
        <v>2</v>
      </c>
      <c r="O258" s="1">
        <v>1</v>
      </c>
    </row>
    <row r="259" spans="1:15" hidden="1" x14ac:dyDescent="0.35">
      <c r="A259" t="s">
        <v>321</v>
      </c>
      <c r="B259" t="s">
        <v>84</v>
      </c>
      <c r="C259" t="s">
        <v>364</v>
      </c>
      <c r="D259" t="s">
        <v>365</v>
      </c>
      <c r="E259">
        <f>SUM(Table13[[#This Row],[2023]:[2014]])</f>
        <v>2</v>
      </c>
      <c r="K259" s="1">
        <v>0</v>
      </c>
      <c r="L259" s="1">
        <v>2</v>
      </c>
    </row>
    <row r="260" spans="1:15" hidden="1" x14ac:dyDescent="0.35">
      <c r="A260" t="s">
        <v>321</v>
      </c>
      <c r="B260" t="s">
        <v>84</v>
      </c>
      <c r="C260" t="s">
        <v>366</v>
      </c>
      <c r="D260" t="s">
        <v>367</v>
      </c>
      <c r="E260">
        <f>SUM(Table13[[#This Row],[2023]:[2014]])</f>
        <v>4</v>
      </c>
      <c r="M260" s="1">
        <v>2</v>
      </c>
      <c r="N260" s="1">
        <v>2</v>
      </c>
    </row>
    <row r="261" spans="1:15" hidden="1" x14ac:dyDescent="0.35">
      <c r="A261" t="s">
        <v>321</v>
      </c>
      <c r="B261" t="s">
        <v>84</v>
      </c>
      <c r="C261" t="s">
        <v>368</v>
      </c>
      <c r="D261" t="s">
        <v>369</v>
      </c>
      <c r="E261">
        <f>SUM(Table13[[#This Row],[2023]:[2014]])</f>
        <v>1</v>
      </c>
      <c r="N261" s="1">
        <v>1</v>
      </c>
    </row>
    <row r="262" spans="1:15" hidden="1" x14ac:dyDescent="0.35">
      <c r="A262" t="s">
        <v>321</v>
      </c>
      <c r="B262" t="s">
        <v>84</v>
      </c>
      <c r="C262" t="s">
        <v>370</v>
      </c>
      <c r="D262" t="s">
        <v>371</v>
      </c>
      <c r="E262">
        <f>SUM(Table13[[#This Row],[2023]:[2014]])</f>
        <v>0</v>
      </c>
      <c r="H262" s="1">
        <v>0</v>
      </c>
    </row>
    <row r="263" spans="1:15" hidden="1" x14ac:dyDescent="0.35">
      <c r="A263" t="s">
        <v>321</v>
      </c>
      <c r="B263" t="s">
        <v>84</v>
      </c>
      <c r="C263" t="s">
        <v>372</v>
      </c>
      <c r="D263" t="s">
        <v>373</v>
      </c>
      <c r="E263">
        <f>SUM(Table13[[#This Row],[2023]:[2014]])</f>
        <v>0</v>
      </c>
      <c r="L263" s="1">
        <v>0</v>
      </c>
    </row>
    <row r="264" spans="1:15" hidden="1" x14ac:dyDescent="0.35">
      <c r="A264" t="s">
        <v>321</v>
      </c>
      <c r="B264" t="s">
        <v>84</v>
      </c>
      <c r="C264" t="s">
        <v>374</v>
      </c>
      <c r="D264" t="s">
        <v>375</v>
      </c>
      <c r="E264">
        <f>SUM(Table13[[#This Row],[2023]:[2014]])</f>
        <v>0</v>
      </c>
      <c r="L264" s="1">
        <v>0</v>
      </c>
      <c r="M264" s="1">
        <v>0</v>
      </c>
      <c r="N264" s="1">
        <v>0</v>
      </c>
      <c r="O264" s="1">
        <v>0</v>
      </c>
    </row>
    <row r="265" spans="1:15" hidden="1" x14ac:dyDescent="0.35">
      <c r="A265" t="s">
        <v>321</v>
      </c>
      <c r="B265" t="s">
        <v>84</v>
      </c>
      <c r="C265" t="s">
        <v>376</v>
      </c>
      <c r="D265" t="s">
        <v>377</v>
      </c>
      <c r="E265">
        <f>SUM(Table13[[#This Row],[2023]:[2014]])</f>
        <v>1</v>
      </c>
      <c r="H265" s="1">
        <v>1</v>
      </c>
    </row>
    <row r="266" spans="1:15" hidden="1" x14ac:dyDescent="0.35">
      <c r="A266" t="s">
        <v>321</v>
      </c>
      <c r="B266" t="s">
        <v>84</v>
      </c>
      <c r="C266" t="s">
        <v>301</v>
      </c>
      <c r="D266" t="s">
        <v>302</v>
      </c>
      <c r="E266">
        <f>SUM(Table13[[#This Row],[2023]:[2014]])</f>
        <v>2</v>
      </c>
      <c r="L266" s="1">
        <v>1</v>
      </c>
      <c r="O266" s="1">
        <v>1</v>
      </c>
    </row>
    <row r="267" spans="1:15" hidden="1" x14ac:dyDescent="0.35">
      <c r="A267" t="s">
        <v>321</v>
      </c>
      <c r="B267" t="s">
        <v>84</v>
      </c>
      <c r="C267" t="s">
        <v>193</v>
      </c>
      <c r="D267" t="s">
        <v>194</v>
      </c>
      <c r="E267">
        <f>SUM(Table13[[#This Row],[2023]:[2014]])</f>
        <v>1</v>
      </c>
      <c r="I267" s="1">
        <v>1</v>
      </c>
    </row>
    <row r="268" spans="1:15" hidden="1" x14ac:dyDescent="0.35">
      <c r="A268" t="s">
        <v>321</v>
      </c>
      <c r="B268" t="s">
        <v>84</v>
      </c>
      <c r="C268" t="s">
        <v>195</v>
      </c>
      <c r="D268" t="s">
        <v>196</v>
      </c>
      <c r="E268">
        <f>SUM(Table13[[#This Row],[2023]:[2014]])</f>
        <v>54</v>
      </c>
      <c r="I268" s="1">
        <v>7</v>
      </c>
      <c r="J268" s="1">
        <v>4</v>
      </c>
      <c r="K268" s="1">
        <v>1</v>
      </c>
      <c r="L268" s="1">
        <v>31</v>
      </c>
      <c r="M268" s="1">
        <v>-1</v>
      </c>
      <c r="N268" s="1">
        <v>5</v>
      </c>
      <c r="O268" s="1">
        <v>7</v>
      </c>
    </row>
    <row r="269" spans="1:15" hidden="1" x14ac:dyDescent="0.35">
      <c r="A269" t="s">
        <v>321</v>
      </c>
      <c r="B269" t="s">
        <v>84</v>
      </c>
      <c r="C269" t="s">
        <v>201</v>
      </c>
      <c r="D269" t="s">
        <v>202</v>
      </c>
      <c r="E269">
        <f>SUM(Table13[[#This Row],[2023]:[2014]])</f>
        <v>2</v>
      </c>
      <c r="H269" s="1">
        <v>1</v>
      </c>
      <c r="K269" s="1">
        <v>1</v>
      </c>
    </row>
    <row r="270" spans="1:15" hidden="1" x14ac:dyDescent="0.35">
      <c r="A270" t="s">
        <v>321</v>
      </c>
      <c r="B270" t="s">
        <v>84</v>
      </c>
      <c r="C270" t="s">
        <v>203</v>
      </c>
      <c r="D270" t="s">
        <v>204</v>
      </c>
      <c r="E270">
        <f>SUM(Table13[[#This Row],[2023]:[2014]])</f>
        <v>2</v>
      </c>
      <c r="H270" s="1">
        <v>1</v>
      </c>
      <c r="L270" s="1">
        <v>1</v>
      </c>
    </row>
    <row r="271" spans="1:15" hidden="1" x14ac:dyDescent="0.35">
      <c r="A271" t="s">
        <v>321</v>
      </c>
      <c r="B271" t="s">
        <v>84</v>
      </c>
      <c r="C271" t="s">
        <v>89</v>
      </c>
      <c r="D271" t="s">
        <v>90</v>
      </c>
      <c r="E271">
        <f>SUM(Table13[[#This Row],[2023]:[2014]])</f>
        <v>43</v>
      </c>
      <c r="F271">
        <v>4</v>
      </c>
      <c r="G271">
        <v>13</v>
      </c>
      <c r="H271" s="1">
        <v>4</v>
      </c>
      <c r="J271" s="1">
        <v>7</v>
      </c>
      <c r="K271" s="1">
        <v>2</v>
      </c>
      <c r="M271" s="1">
        <v>2</v>
      </c>
      <c r="N271" s="1">
        <v>10</v>
      </c>
      <c r="O271" s="1">
        <v>1</v>
      </c>
    </row>
    <row r="272" spans="1:15" hidden="1" x14ac:dyDescent="0.35">
      <c r="A272" t="s">
        <v>321</v>
      </c>
      <c r="B272" t="s">
        <v>84</v>
      </c>
      <c r="C272" t="s">
        <v>378</v>
      </c>
      <c r="D272" t="s">
        <v>379</v>
      </c>
      <c r="E272">
        <f>SUM(Table13[[#This Row],[2023]:[2014]])</f>
        <v>3</v>
      </c>
      <c r="N272" s="1">
        <v>3</v>
      </c>
    </row>
    <row r="273" spans="1:15" hidden="1" x14ac:dyDescent="0.35">
      <c r="A273" t="s">
        <v>321</v>
      </c>
      <c r="B273" t="s">
        <v>84</v>
      </c>
      <c r="C273" t="s">
        <v>309</v>
      </c>
      <c r="D273" t="s">
        <v>310</v>
      </c>
      <c r="E273">
        <f>SUM(Table13[[#This Row],[2023]:[2014]])</f>
        <v>1</v>
      </c>
      <c r="N273" s="1">
        <v>1</v>
      </c>
    </row>
    <row r="274" spans="1:15" hidden="1" x14ac:dyDescent="0.35">
      <c r="A274" t="s">
        <v>321</v>
      </c>
      <c r="B274" t="s">
        <v>84</v>
      </c>
      <c r="C274" t="s">
        <v>205</v>
      </c>
      <c r="D274" t="s">
        <v>206</v>
      </c>
      <c r="E274">
        <f>SUM(Table13[[#This Row],[2023]:[2014]])</f>
        <v>15</v>
      </c>
      <c r="G274">
        <v>1</v>
      </c>
      <c r="H274" s="1">
        <v>3</v>
      </c>
      <c r="I274" s="1">
        <v>1</v>
      </c>
      <c r="K274" s="1">
        <v>2</v>
      </c>
      <c r="L274" s="1">
        <v>4</v>
      </c>
      <c r="N274" s="1">
        <v>4</v>
      </c>
    </row>
    <row r="275" spans="1:15" hidden="1" x14ac:dyDescent="0.35">
      <c r="A275" t="s">
        <v>321</v>
      </c>
      <c r="B275" t="s">
        <v>84</v>
      </c>
      <c r="C275" t="s">
        <v>93</v>
      </c>
      <c r="D275" t="s">
        <v>94</v>
      </c>
      <c r="E275">
        <f>SUM(Table13[[#This Row],[2023]:[2014]])</f>
        <v>5</v>
      </c>
      <c r="H275" s="1">
        <v>2</v>
      </c>
      <c r="I275" s="1">
        <v>2</v>
      </c>
      <c r="J275" s="1">
        <v>1</v>
      </c>
    </row>
    <row r="276" spans="1:15" hidden="1" x14ac:dyDescent="0.35">
      <c r="A276" t="s">
        <v>321</v>
      </c>
      <c r="B276" t="s">
        <v>84</v>
      </c>
      <c r="C276" t="s">
        <v>95</v>
      </c>
      <c r="D276" t="s">
        <v>96</v>
      </c>
      <c r="E276">
        <f>SUM(Table13[[#This Row],[2023]:[2014]])</f>
        <v>1</v>
      </c>
      <c r="K276" s="1">
        <v>1</v>
      </c>
    </row>
    <row r="277" spans="1:15" hidden="1" x14ac:dyDescent="0.35">
      <c r="A277" t="s">
        <v>321</v>
      </c>
      <c r="B277" t="s">
        <v>84</v>
      </c>
      <c r="C277" t="s">
        <v>97</v>
      </c>
      <c r="D277" t="s">
        <v>98</v>
      </c>
      <c r="E277">
        <f>SUM(Table13[[#This Row],[2023]:[2014]])</f>
        <v>63</v>
      </c>
      <c r="G277">
        <v>2</v>
      </c>
      <c r="H277" s="1">
        <v>1</v>
      </c>
      <c r="I277" s="1">
        <v>3</v>
      </c>
      <c r="J277" s="1">
        <v>10</v>
      </c>
      <c r="K277" s="1">
        <v>7</v>
      </c>
      <c r="L277" s="1">
        <v>13</v>
      </c>
      <c r="M277" s="1">
        <v>15</v>
      </c>
      <c r="N277" s="1">
        <v>6</v>
      </c>
      <c r="O277" s="1">
        <v>6</v>
      </c>
    </row>
    <row r="278" spans="1:15" hidden="1" x14ac:dyDescent="0.35">
      <c r="A278" t="s">
        <v>321</v>
      </c>
      <c r="B278" t="s">
        <v>84</v>
      </c>
      <c r="C278" t="s">
        <v>319</v>
      </c>
      <c r="D278" t="s">
        <v>320</v>
      </c>
      <c r="E278">
        <f>SUM(Table13[[#This Row],[2023]:[2014]])</f>
        <v>5</v>
      </c>
      <c r="J278" s="1">
        <v>2</v>
      </c>
      <c r="K278" s="1">
        <v>1</v>
      </c>
      <c r="L278" s="1">
        <v>1</v>
      </c>
      <c r="N278" s="1">
        <v>1</v>
      </c>
    </row>
    <row r="279" spans="1:15" hidden="1" x14ac:dyDescent="0.35">
      <c r="A279" t="s">
        <v>380</v>
      </c>
      <c r="B279" t="s">
        <v>322</v>
      </c>
      <c r="C279" t="s">
        <v>325</v>
      </c>
      <c r="D279" t="s">
        <v>326</v>
      </c>
      <c r="E279">
        <f>SUM(Table13[[#This Row],[2023]:[2014]])</f>
        <v>3</v>
      </c>
      <c r="I279" s="1">
        <v>3</v>
      </c>
    </row>
    <row r="280" spans="1:15" hidden="1" x14ac:dyDescent="0.35">
      <c r="A280" t="s">
        <v>380</v>
      </c>
      <c r="B280" t="s">
        <v>100</v>
      </c>
      <c r="C280" t="s">
        <v>71</v>
      </c>
      <c r="D280" t="s">
        <v>101</v>
      </c>
      <c r="E280">
        <f>SUM(Table13[[#This Row],[2023]:[2014]])</f>
        <v>5</v>
      </c>
      <c r="F280">
        <v>1</v>
      </c>
      <c r="H280" s="1">
        <v>1</v>
      </c>
      <c r="I280" s="1">
        <v>1</v>
      </c>
      <c r="J280" s="1">
        <v>2</v>
      </c>
    </row>
    <row r="281" spans="1:15" hidden="1" x14ac:dyDescent="0.35">
      <c r="A281" t="s">
        <v>380</v>
      </c>
      <c r="B281" t="s">
        <v>100</v>
      </c>
      <c r="C281" t="s">
        <v>381</v>
      </c>
      <c r="D281" t="s">
        <v>382</v>
      </c>
      <c r="E281">
        <f>SUM(Table13[[#This Row],[2023]:[2014]])</f>
        <v>1</v>
      </c>
      <c r="O281" s="1">
        <v>1</v>
      </c>
    </row>
    <row r="282" spans="1:15" hidden="1" x14ac:dyDescent="0.35">
      <c r="A282" t="s">
        <v>380</v>
      </c>
      <c r="B282" t="s">
        <v>383</v>
      </c>
      <c r="C282" t="s">
        <v>384</v>
      </c>
      <c r="D282" t="s">
        <v>385</v>
      </c>
      <c r="E282">
        <f>SUM(Table13[[#This Row],[2023]:[2014]])</f>
        <v>1</v>
      </c>
      <c r="M282" s="1">
        <v>1</v>
      </c>
    </row>
    <row r="283" spans="1:15" hidden="1" x14ac:dyDescent="0.35">
      <c r="A283" t="s">
        <v>380</v>
      </c>
      <c r="B283" t="s">
        <v>244</v>
      </c>
      <c r="C283" t="s">
        <v>245</v>
      </c>
      <c r="D283" t="s">
        <v>246</v>
      </c>
      <c r="E283">
        <f>SUM(Table13[[#This Row],[2023]:[2014]])</f>
        <v>1</v>
      </c>
      <c r="F283">
        <v>1</v>
      </c>
    </row>
    <row r="284" spans="1:15" hidden="1" x14ac:dyDescent="0.35">
      <c r="A284" t="s">
        <v>380</v>
      </c>
      <c r="B284" t="s">
        <v>111</v>
      </c>
      <c r="C284" t="s">
        <v>71</v>
      </c>
      <c r="D284" t="s">
        <v>112</v>
      </c>
      <c r="E284">
        <f>SUM(Table13[[#This Row],[2023]:[2014]])</f>
        <v>2</v>
      </c>
      <c r="K284" s="1">
        <v>2</v>
      </c>
    </row>
    <row r="285" spans="1:15" hidden="1" x14ac:dyDescent="0.35">
      <c r="A285" t="s">
        <v>380</v>
      </c>
      <c r="B285" t="s">
        <v>386</v>
      </c>
      <c r="C285" t="s">
        <v>387</v>
      </c>
      <c r="D285" t="s">
        <v>388</v>
      </c>
      <c r="E285">
        <f>SUM(Table13[[#This Row],[2023]:[2014]])</f>
        <v>0</v>
      </c>
      <c r="O285" s="1">
        <v>0</v>
      </c>
    </row>
    <row r="286" spans="1:15" hidden="1" x14ac:dyDescent="0.35">
      <c r="A286" t="s">
        <v>380</v>
      </c>
      <c r="B286" t="s">
        <v>115</v>
      </c>
      <c r="C286" t="s">
        <v>71</v>
      </c>
      <c r="D286" t="s">
        <v>116</v>
      </c>
      <c r="E286">
        <f>SUM(Table13[[#This Row],[2023]:[2014]])</f>
        <v>1</v>
      </c>
      <c r="I286" s="1">
        <v>1</v>
      </c>
    </row>
    <row r="287" spans="1:15" hidden="1" x14ac:dyDescent="0.35">
      <c r="A287" t="s">
        <v>380</v>
      </c>
      <c r="B287" t="s">
        <v>115</v>
      </c>
      <c r="C287" t="s">
        <v>71</v>
      </c>
      <c r="D287" t="s">
        <v>117</v>
      </c>
      <c r="E287">
        <f>SUM(Table13[[#This Row],[2023]:[2014]])</f>
        <v>3</v>
      </c>
      <c r="F287">
        <v>-1</v>
      </c>
      <c r="H287" s="1">
        <v>-1</v>
      </c>
      <c r="I287" s="1">
        <v>-2</v>
      </c>
      <c r="M287" s="1">
        <v>7</v>
      </c>
    </row>
    <row r="288" spans="1:15" hidden="1" x14ac:dyDescent="0.35">
      <c r="A288" t="s">
        <v>380</v>
      </c>
      <c r="B288" t="s">
        <v>115</v>
      </c>
      <c r="C288" t="s">
        <v>71</v>
      </c>
      <c r="D288" t="s">
        <v>119</v>
      </c>
      <c r="E288">
        <f>SUM(Table13[[#This Row],[2023]:[2014]])</f>
        <v>2</v>
      </c>
      <c r="I288" s="1">
        <v>2</v>
      </c>
      <c r="K288" s="1">
        <v>0</v>
      </c>
    </row>
    <row r="289" spans="1:15" hidden="1" x14ac:dyDescent="0.35">
      <c r="A289" t="s">
        <v>380</v>
      </c>
      <c r="B289" t="s">
        <v>115</v>
      </c>
      <c r="C289" t="s">
        <v>71</v>
      </c>
      <c r="D289" t="s">
        <v>121</v>
      </c>
      <c r="E289">
        <f>SUM(Table13[[#This Row],[2023]:[2014]])</f>
        <v>1</v>
      </c>
      <c r="H289" s="1">
        <v>1</v>
      </c>
      <c r="I289" s="1">
        <v>0</v>
      </c>
    </row>
    <row r="290" spans="1:15" hidden="1" x14ac:dyDescent="0.35">
      <c r="A290" t="s">
        <v>380</v>
      </c>
      <c r="B290" t="s">
        <v>115</v>
      </c>
      <c r="C290" t="s">
        <v>71</v>
      </c>
      <c r="D290" t="s">
        <v>389</v>
      </c>
      <c r="E290">
        <f>SUM(Table13[[#This Row],[2023]:[2014]])</f>
        <v>1</v>
      </c>
      <c r="G290">
        <v>1</v>
      </c>
    </row>
    <row r="291" spans="1:15" hidden="1" x14ac:dyDescent="0.35">
      <c r="A291" t="s">
        <v>380</v>
      </c>
      <c r="B291" t="s">
        <v>115</v>
      </c>
      <c r="C291" t="s">
        <v>71</v>
      </c>
      <c r="D291" t="s">
        <v>123</v>
      </c>
      <c r="E291">
        <f>SUM(Table13[[#This Row],[2023]:[2014]])</f>
        <v>3</v>
      </c>
      <c r="G291">
        <v>3</v>
      </c>
    </row>
    <row r="292" spans="1:15" hidden="1" x14ac:dyDescent="0.35">
      <c r="A292" t="s">
        <v>380</v>
      </c>
      <c r="B292" t="s">
        <v>115</v>
      </c>
      <c r="C292" t="s">
        <v>71</v>
      </c>
      <c r="D292" t="s">
        <v>124</v>
      </c>
      <c r="E292">
        <f>SUM(Table13[[#This Row],[2023]:[2014]])</f>
        <v>1</v>
      </c>
      <c r="J292" s="1">
        <v>1</v>
      </c>
    </row>
    <row r="293" spans="1:15" hidden="1" x14ac:dyDescent="0.35">
      <c r="A293" t="s">
        <v>380</v>
      </c>
      <c r="B293" t="s">
        <v>115</v>
      </c>
      <c r="C293" t="s">
        <v>71</v>
      </c>
      <c r="D293" t="s">
        <v>126</v>
      </c>
      <c r="E293">
        <f>SUM(Table13[[#This Row],[2023]:[2014]])</f>
        <v>1</v>
      </c>
      <c r="F293">
        <v>1</v>
      </c>
    </row>
    <row r="294" spans="1:15" hidden="1" x14ac:dyDescent="0.35">
      <c r="A294" t="s">
        <v>380</v>
      </c>
      <c r="B294" t="s">
        <v>218</v>
      </c>
      <c r="C294" t="s">
        <v>390</v>
      </c>
      <c r="D294" t="s">
        <v>391</v>
      </c>
      <c r="E294">
        <f>SUM(Table13[[#This Row],[2023]:[2014]])</f>
        <v>5</v>
      </c>
      <c r="M294" s="1">
        <v>1</v>
      </c>
      <c r="O294" s="1">
        <v>4</v>
      </c>
    </row>
    <row r="295" spans="1:15" hidden="1" x14ac:dyDescent="0.35">
      <c r="A295" t="s">
        <v>380</v>
      </c>
      <c r="B295" t="s">
        <v>253</v>
      </c>
      <c r="C295" t="s">
        <v>256</v>
      </c>
      <c r="D295" t="s">
        <v>257</v>
      </c>
      <c r="E295">
        <f>SUM(Table13[[#This Row],[2023]:[2014]])</f>
        <v>3</v>
      </c>
      <c r="J295" s="1">
        <v>3</v>
      </c>
    </row>
    <row r="296" spans="1:15" hidden="1" x14ac:dyDescent="0.35">
      <c r="A296" t="s">
        <v>380</v>
      </c>
      <c r="B296" t="s">
        <v>343</v>
      </c>
      <c r="C296" t="s">
        <v>344</v>
      </c>
      <c r="D296" t="s">
        <v>345</v>
      </c>
      <c r="E296">
        <f>SUM(Table13[[#This Row],[2023]:[2014]])</f>
        <v>1</v>
      </c>
      <c r="J296" s="1">
        <v>1</v>
      </c>
    </row>
    <row r="297" spans="1:15" hidden="1" x14ac:dyDescent="0.35">
      <c r="A297" t="s">
        <v>380</v>
      </c>
      <c r="B297" t="s">
        <v>258</v>
      </c>
      <c r="C297" t="s">
        <v>392</v>
      </c>
      <c r="D297" t="s">
        <v>393</v>
      </c>
      <c r="E297">
        <f>SUM(Table13[[#This Row],[2023]:[2014]])</f>
        <v>2</v>
      </c>
      <c r="K297" s="1">
        <v>1</v>
      </c>
      <c r="N297" s="1">
        <v>1</v>
      </c>
    </row>
    <row r="298" spans="1:15" hidden="1" x14ac:dyDescent="0.35">
      <c r="A298" t="s">
        <v>380</v>
      </c>
      <c r="B298" t="s">
        <v>258</v>
      </c>
      <c r="C298" t="s">
        <v>346</v>
      </c>
      <c r="D298" t="s">
        <v>347</v>
      </c>
      <c r="E298">
        <f>SUM(Table13[[#This Row],[2023]:[2014]])</f>
        <v>13</v>
      </c>
      <c r="I298" s="1">
        <v>13</v>
      </c>
    </row>
    <row r="299" spans="1:15" hidden="1" x14ac:dyDescent="0.35">
      <c r="A299" t="s">
        <v>380</v>
      </c>
      <c r="B299" t="s">
        <v>70</v>
      </c>
      <c r="C299" t="s">
        <v>71</v>
      </c>
      <c r="D299" t="s">
        <v>72</v>
      </c>
      <c r="E299">
        <f>SUM(Table13[[#This Row],[2023]:[2014]])</f>
        <v>-6</v>
      </c>
      <c r="F299">
        <v>-4</v>
      </c>
      <c r="I299" s="1">
        <v>-6</v>
      </c>
      <c r="M299" s="1">
        <v>4</v>
      </c>
    </row>
    <row r="300" spans="1:15" hidden="1" x14ac:dyDescent="0.35">
      <c r="A300" t="s">
        <v>380</v>
      </c>
      <c r="B300" t="s">
        <v>394</v>
      </c>
      <c r="C300" t="s">
        <v>395</v>
      </c>
      <c r="D300" t="s">
        <v>396</v>
      </c>
      <c r="E300">
        <f>SUM(Table13[[#This Row],[2023]:[2014]])</f>
        <v>1</v>
      </c>
      <c r="M300" s="1">
        <v>1</v>
      </c>
    </row>
    <row r="301" spans="1:15" hidden="1" x14ac:dyDescent="0.35">
      <c r="A301" t="s">
        <v>380</v>
      </c>
      <c r="B301" t="s">
        <v>151</v>
      </c>
      <c r="C301" t="s">
        <v>397</v>
      </c>
      <c r="D301" t="s">
        <v>398</v>
      </c>
      <c r="E301">
        <f>SUM(Table13[[#This Row],[2023]:[2014]])</f>
        <v>1</v>
      </c>
      <c r="I301" s="1">
        <v>1</v>
      </c>
    </row>
    <row r="302" spans="1:15" hidden="1" x14ac:dyDescent="0.35">
      <c r="A302" t="s">
        <v>380</v>
      </c>
      <c r="B302" t="s">
        <v>266</v>
      </c>
      <c r="C302" t="s">
        <v>267</v>
      </c>
      <c r="D302" t="s">
        <v>268</v>
      </c>
      <c r="E302">
        <f>SUM(Table13[[#This Row],[2023]:[2014]])</f>
        <v>1</v>
      </c>
      <c r="L302" s="1">
        <v>1</v>
      </c>
    </row>
    <row r="303" spans="1:15" hidden="1" x14ac:dyDescent="0.35">
      <c r="A303" t="s">
        <v>380</v>
      </c>
      <c r="B303" t="s">
        <v>73</v>
      </c>
      <c r="C303" t="s">
        <v>71</v>
      </c>
      <c r="D303" t="s">
        <v>159</v>
      </c>
      <c r="E303">
        <f>SUM(Table13[[#This Row],[2023]:[2014]])</f>
        <v>7</v>
      </c>
      <c r="G303">
        <v>1</v>
      </c>
      <c r="I303" s="1">
        <v>3</v>
      </c>
      <c r="J303" s="1">
        <v>3</v>
      </c>
    </row>
    <row r="304" spans="1:15" hidden="1" x14ac:dyDescent="0.35">
      <c r="A304" t="s">
        <v>380</v>
      </c>
      <c r="B304" t="s">
        <v>73</v>
      </c>
      <c r="C304" t="s">
        <v>71</v>
      </c>
      <c r="D304" t="s">
        <v>74</v>
      </c>
      <c r="E304">
        <f>SUM(Table13[[#This Row],[2023]:[2014]])</f>
        <v>5</v>
      </c>
      <c r="G304">
        <v>1</v>
      </c>
      <c r="H304" s="1">
        <v>1</v>
      </c>
      <c r="I304" s="1">
        <v>2</v>
      </c>
      <c r="J304" s="1">
        <v>1</v>
      </c>
    </row>
    <row r="305" spans="1:15" hidden="1" x14ac:dyDescent="0.35">
      <c r="A305" t="s">
        <v>380</v>
      </c>
      <c r="B305" t="s">
        <v>73</v>
      </c>
      <c r="C305" t="s">
        <v>71</v>
      </c>
      <c r="D305" t="s">
        <v>75</v>
      </c>
      <c r="E305">
        <f>SUM(Table13[[#This Row],[2023]:[2014]])</f>
        <v>7</v>
      </c>
      <c r="F305">
        <v>1</v>
      </c>
      <c r="G305">
        <v>2</v>
      </c>
      <c r="I305" s="1">
        <v>4</v>
      </c>
    </row>
    <row r="306" spans="1:15" hidden="1" x14ac:dyDescent="0.35">
      <c r="A306" t="s">
        <v>380</v>
      </c>
      <c r="B306" t="s">
        <v>73</v>
      </c>
      <c r="C306" t="s">
        <v>71</v>
      </c>
      <c r="D306" t="s">
        <v>76</v>
      </c>
      <c r="E306">
        <f>SUM(Table13[[#This Row],[2023]:[2014]])</f>
        <v>9</v>
      </c>
      <c r="G306">
        <v>4</v>
      </c>
      <c r="H306" s="1">
        <v>1</v>
      </c>
      <c r="I306" s="1">
        <v>1</v>
      </c>
      <c r="J306" s="1">
        <v>3</v>
      </c>
    </row>
    <row r="307" spans="1:15" hidden="1" x14ac:dyDescent="0.35">
      <c r="A307" t="s">
        <v>380</v>
      </c>
      <c r="B307" t="s">
        <v>73</v>
      </c>
      <c r="C307" t="s">
        <v>71</v>
      </c>
      <c r="D307" t="s">
        <v>77</v>
      </c>
      <c r="E307">
        <f>SUM(Table13[[#This Row],[2023]:[2014]])</f>
        <v>3</v>
      </c>
      <c r="G307">
        <v>3</v>
      </c>
    </row>
    <row r="308" spans="1:15" hidden="1" x14ac:dyDescent="0.35">
      <c r="A308" t="s">
        <v>380</v>
      </c>
      <c r="B308" t="s">
        <v>399</v>
      </c>
      <c r="C308" t="s">
        <v>400</v>
      </c>
      <c r="D308" t="s">
        <v>401</v>
      </c>
      <c r="E308">
        <f>SUM(Table13[[#This Row],[2023]:[2014]])</f>
        <v>1</v>
      </c>
      <c r="H308" s="1">
        <v>1</v>
      </c>
    </row>
    <row r="309" spans="1:15" hidden="1" x14ac:dyDescent="0.35">
      <c r="A309" t="s">
        <v>380</v>
      </c>
      <c r="B309" t="s">
        <v>271</v>
      </c>
      <c r="C309" t="s">
        <v>272</v>
      </c>
      <c r="D309" t="s">
        <v>273</v>
      </c>
      <c r="E309">
        <f>SUM(Table13[[#This Row],[2023]:[2014]])</f>
        <v>1</v>
      </c>
      <c r="J309" s="1">
        <v>1</v>
      </c>
    </row>
    <row r="310" spans="1:15" hidden="1" x14ac:dyDescent="0.35">
      <c r="A310" t="s">
        <v>380</v>
      </c>
      <c r="B310" t="s">
        <v>271</v>
      </c>
      <c r="C310" t="s">
        <v>402</v>
      </c>
      <c r="D310" t="s">
        <v>403</v>
      </c>
      <c r="E310">
        <f>SUM(Table13[[#This Row],[2023]:[2014]])</f>
        <v>1</v>
      </c>
      <c r="H310" s="1">
        <v>1</v>
      </c>
    </row>
    <row r="311" spans="1:15" hidden="1" x14ac:dyDescent="0.35">
      <c r="A311" t="s">
        <v>380</v>
      </c>
      <c r="B311" t="s">
        <v>271</v>
      </c>
      <c r="C311" t="s">
        <v>404</v>
      </c>
      <c r="D311" t="s">
        <v>405</v>
      </c>
      <c r="E311">
        <f>SUM(Table13[[#This Row],[2023]:[2014]])</f>
        <v>3</v>
      </c>
      <c r="N311" s="1">
        <v>2</v>
      </c>
      <c r="O311" s="1">
        <v>1</v>
      </c>
    </row>
    <row r="312" spans="1:15" hidden="1" x14ac:dyDescent="0.35">
      <c r="A312" t="s">
        <v>380</v>
      </c>
      <c r="B312" t="s">
        <v>224</v>
      </c>
      <c r="C312" t="s">
        <v>406</v>
      </c>
      <c r="D312" t="s">
        <v>407</v>
      </c>
      <c r="E312">
        <f>SUM(Table13[[#This Row],[2023]:[2014]])</f>
        <v>1</v>
      </c>
      <c r="O312" s="1">
        <v>1</v>
      </c>
    </row>
    <row r="313" spans="1:15" hidden="1" x14ac:dyDescent="0.35">
      <c r="A313" t="s">
        <v>380</v>
      </c>
      <c r="B313" t="s">
        <v>227</v>
      </c>
      <c r="C313" t="s">
        <v>228</v>
      </c>
      <c r="D313" t="s">
        <v>229</v>
      </c>
      <c r="E313">
        <f>SUM(Table13[[#This Row],[2023]:[2014]])</f>
        <v>2</v>
      </c>
      <c r="L313" s="1">
        <v>2</v>
      </c>
    </row>
    <row r="314" spans="1:15" hidden="1" x14ac:dyDescent="0.35">
      <c r="A314" t="s">
        <v>380</v>
      </c>
      <c r="B314" t="s">
        <v>78</v>
      </c>
      <c r="C314" t="s">
        <v>352</v>
      </c>
      <c r="D314" t="s">
        <v>353</v>
      </c>
      <c r="E314">
        <f>SUM(Table13[[#This Row],[2023]:[2014]])</f>
        <v>4</v>
      </c>
      <c r="N314" s="1">
        <v>-11</v>
      </c>
      <c r="O314" s="1">
        <v>15</v>
      </c>
    </row>
    <row r="315" spans="1:15" hidden="1" x14ac:dyDescent="0.35">
      <c r="A315" t="s">
        <v>380</v>
      </c>
      <c r="B315" t="s">
        <v>78</v>
      </c>
      <c r="C315" t="s">
        <v>354</v>
      </c>
      <c r="D315" t="s">
        <v>355</v>
      </c>
      <c r="E315">
        <f>SUM(Table13[[#This Row],[2023]:[2014]])</f>
        <v>3</v>
      </c>
      <c r="I315" s="1">
        <v>3</v>
      </c>
    </row>
    <row r="316" spans="1:15" hidden="1" x14ac:dyDescent="0.35">
      <c r="A316" t="s">
        <v>380</v>
      </c>
      <c r="B316" t="s">
        <v>78</v>
      </c>
      <c r="C316" t="s">
        <v>408</v>
      </c>
      <c r="D316" t="s">
        <v>409</v>
      </c>
      <c r="E316">
        <f>SUM(Table13[[#This Row],[2023]:[2014]])</f>
        <v>1</v>
      </c>
      <c r="N316" s="1">
        <v>1</v>
      </c>
    </row>
    <row r="317" spans="1:15" hidden="1" x14ac:dyDescent="0.35">
      <c r="A317" t="s">
        <v>380</v>
      </c>
      <c r="B317" t="s">
        <v>78</v>
      </c>
      <c r="C317" t="s">
        <v>356</v>
      </c>
      <c r="D317" t="s">
        <v>357</v>
      </c>
      <c r="E317">
        <f>SUM(Table13[[#This Row],[2023]:[2014]])</f>
        <v>4</v>
      </c>
      <c r="N317" s="1">
        <v>1</v>
      </c>
      <c r="O317" s="1">
        <v>3</v>
      </c>
    </row>
    <row r="318" spans="1:15" hidden="1" x14ac:dyDescent="0.35">
      <c r="A318" t="s">
        <v>380</v>
      </c>
      <c r="B318" t="s">
        <v>78</v>
      </c>
      <c r="C318" t="s">
        <v>276</v>
      </c>
      <c r="D318" t="s">
        <v>277</v>
      </c>
      <c r="E318">
        <f>SUM(Table13[[#This Row],[2023]:[2014]])</f>
        <v>4</v>
      </c>
      <c r="M318" s="1">
        <v>2</v>
      </c>
      <c r="N318" s="1">
        <v>2</v>
      </c>
    </row>
    <row r="319" spans="1:15" hidden="1" x14ac:dyDescent="0.35">
      <c r="A319" t="s">
        <v>380</v>
      </c>
      <c r="B319" t="s">
        <v>78</v>
      </c>
      <c r="C319" t="s">
        <v>410</v>
      </c>
      <c r="D319" t="s">
        <v>411</v>
      </c>
      <c r="E319">
        <f>SUM(Table13[[#This Row],[2023]:[2014]])</f>
        <v>1</v>
      </c>
      <c r="O319" s="1">
        <v>1</v>
      </c>
    </row>
    <row r="320" spans="1:15" hidden="1" x14ac:dyDescent="0.35">
      <c r="A320" t="s">
        <v>380</v>
      </c>
      <c r="B320" t="s">
        <v>78</v>
      </c>
      <c r="C320" t="s">
        <v>164</v>
      </c>
      <c r="D320" t="s">
        <v>165</v>
      </c>
      <c r="E320">
        <f>SUM(Table13[[#This Row],[2023]:[2014]])</f>
        <v>5</v>
      </c>
      <c r="I320" s="1">
        <v>4</v>
      </c>
      <c r="K320" s="1">
        <v>1</v>
      </c>
    </row>
    <row r="321" spans="1:15" hidden="1" x14ac:dyDescent="0.35">
      <c r="A321" t="s">
        <v>380</v>
      </c>
      <c r="B321" t="s">
        <v>169</v>
      </c>
      <c r="C321" t="s">
        <v>280</v>
      </c>
      <c r="D321" t="s">
        <v>281</v>
      </c>
      <c r="E321">
        <f>SUM(Table13[[#This Row],[2023]:[2014]])</f>
        <v>4</v>
      </c>
      <c r="O321" s="1">
        <v>4</v>
      </c>
    </row>
    <row r="322" spans="1:15" hidden="1" x14ac:dyDescent="0.35">
      <c r="A322" t="s">
        <v>380</v>
      </c>
      <c r="B322" t="s">
        <v>169</v>
      </c>
      <c r="C322" t="s">
        <v>282</v>
      </c>
      <c r="D322" t="s">
        <v>283</v>
      </c>
      <c r="E322">
        <f>SUM(Table13[[#This Row],[2023]:[2014]])</f>
        <v>2</v>
      </c>
      <c r="K322" s="1">
        <v>1</v>
      </c>
      <c r="L322" s="1">
        <v>1</v>
      </c>
    </row>
    <row r="323" spans="1:15" hidden="1" x14ac:dyDescent="0.35">
      <c r="A323" t="s">
        <v>380</v>
      </c>
      <c r="B323" t="s">
        <v>169</v>
      </c>
      <c r="C323" t="s">
        <v>412</v>
      </c>
      <c r="D323" t="s">
        <v>413</v>
      </c>
      <c r="E323">
        <f>SUM(Table13[[#This Row],[2023]:[2014]])</f>
        <v>2</v>
      </c>
      <c r="M323" s="1">
        <v>1</v>
      </c>
      <c r="N323" s="1">
        <v>1</v>
      </c>
    </row>
    <row r="324" spans="1:15" hidden="1" x14ac:dyDescent="0.35">
      <c r="A324" t="s">
        <v>380</v>
      </c>
      <c r="B324" t="s">
        <v>169</v>
      </c>
      <c r="C324" t="s">
        <v>284</v>
      </c>
      <c r="D324" t="s">
        <v>285</v>
      </c>
      <c r="E324">
        <f>SUM(Table13[[#This Row],[2023]:[2014]])</f>
        <v>2</v>
      </c>
      <c r="J324" s="1">
        <v>1</v>
      </c>
      <c r="L324" s="1">
        <v>1</v>
      </c>
    </row>
    <row r="325" spans="1:15" hidden="1" x14ac:dyDescent="0.35">
      <c r="A325" t="s">
        <v>380</v>
      </c>
      <c r="B325" t="s">
        <v>169</v>
      </c>
      <c r="C325" t="s">
        <v>286</v>
      </c>
      <c r="D325" t="s">
        <v>287</v>
      </c>
      <c r="E325">
        <f>SUM(Table13[[#This Row],[2023]:[2014]])</f>
        <v>1</v>
      </c>
      <c r="N325" s="1">
        <v>1</v>
      </c>
    </row>
    <row r="326" spans="1:15" hidden="1" x14ac:dyDescent="0.35">
      <c r="A326" t="s">
        <v>380</v>
      </c>
      <c r="B326" t="s">
        <v>81</v>
      </c>
      <c r="C326" t="s">
        <v>183</v>
      </c>
      <c r="D326" t="s">
        <v>184</v>
      </c>
      <c r="E326">
        <f>SUM(Table13[[#This Row],[2023]:[2014]])</f>
        <v>14</v>
      </c>
      <c r="G326">
        <v>3</v>
      </c>
      <c r="I326" s="1">
        <v>11</v>
      </c>
    </row>
    <row r="327" spans="1:15" hidden="1" x14ac:dyDescent="0.35">
      <c r="A327" t="s">
        <v>380</v>
      </c>
      <c r="B327" t="s">
        <v>81</v>
      </c>
      <c r="C327" t="s">
        <v>187</v>
      </c>
      <c r="D327" t="s">
        <v>188</v>
      </c>
      <c r="E327">
        <f>SUM(Table13[[#This Row],[2023]:[2014]])</f>
        <v>1</v>
      </c>
      <c r="I327" s="1">
        <v>1</v>
      </c>
    </row>
    <row r="328" spans="1:15" hidden="1" x14ac:dyDescent="0.35">
      <c r="A328" t="s">
        <v>380</v>
      </c>
      <c r="B328" t="s">
        <v>81</v>
      </c>
      <c r="C328" t="s">
        <v>82</v>
      </c>
      <c r="D328" t="s">
        <v>83</v>
      </c>
      <c r="E328">
        <f>SUM(Table13[[#This Row],[2023]:[2014]])</f>
        <v>43</v>
      </c>
      <c r="G328">
        <v>3</v>
      </c>
      <c r="H328" s="1">
        <v>1</v>
      </c>
      <c r="J328" s="1">
        <v>4</v>
      </c>
      <c r="K328" s="1">
        <v>5</v>
      </c>
      <c r="L328" s="1">
        <v>4</v>
      </c>
      <c r="M328" s="1">
        <v>8</v>
      </c>
      <c r="N328" s="1">
        <v>11</v>
      </c>
      <c r="O328" s="1">
        <v>7</v>
      </c>
    </row>
    <row r="329" spans="1:15" hidden="1" x14ac:dyDescent="0.35">
      <c r="A329" t="s">
        <v>380</v>
      </c>
      <c r="B329" t="s">
        <v>84</v>
      </c>
      <c r="C329" t="s">
        <v>71</v>
      </c>
      <c r="D329" t="s">
        <v>85</v>
      </c>
      <c r="E329">
        <f>SUM(Table13[[#This Row],[2023]:[2014]])</f>
        <v>333</v>
      </c>
      <c r="F329">
        <v>2</v>
      </c>
      <c r="G329">
        <v>14</v>
      </c>
      <c r="H329" s="1">
        <v>7</v>
      </c>
      <c r="I329" s="1">
        <v>22</v>
      </c>
      <c r="J329" s="1">
        <v>32</v>
      </c>
      <c r="K329" s="1">
        <v>22</v>
      </c>
      <c r="L329" s="1">
        <v>36</v>
      </c>
      <c r="M329" s="1">
        <v>24</v>
      </c>
      <c r="N329" s="1">
        <v>47</v>
      </c>
      <c r="O329" s="1">
        <v>127</v>
      </c>
    </row>
    <row r="330" spans="1:15" hidden="1" x14ac:dyDescent="0.35">
      <c r="A330" t="s">
        <v>380</v>
      </c>
      <c r="B330" t="s">
        <v>84</v>
      </c>
      <c r="C330" t="s">
        <v>71</v>
      </c>
      <c r="D330" t="s">
        <v>191</v>
      </c>
      <c r="E330">
        <f>SUM(Table13[[#This Row],[2023]:[2014]])</f>
        <v>9</v>
      </c>
      <c r="G330">
        <v>7</v>
      </c>
      <c r="J330" s="1">
        <v>2</v>
      </c>
    </row>
    <row r="331" spans="1:15" hidden="1" x14ac:dyDescent="0.35">
      <c r="A331" t="s">
        <v>380</v>
      </c>
      <c r="B331" t="s">
        <v>84</v>
      </c>
      <c r="C331" t="s">
        <v>71</v>
      </c>
      <c r="D331" t="s">
        <v>294</v>
      </c>
      <c r="E331">
        <f>SUM(Table13[[#This Row],[2023]:[2014]])</f>
        <v>4</v>
      </c>
      <c r="N331" s="1">
        <v>2</v>
      </c>
      <c r="O331" s="1">
        <v>2</v>
      </c>
    </row>
    <row r="332" spans="1:15" hidden="1" x14ac:dyDescent="0.35">
      <c r="A332" t="s">
        <v>380</v>
      </c>
      <c r="B332" t="s">
        <v>84</v>
      </c>
      <c r="C332" t="s">
        <v>87</v>
      </c>
      <c r="D332" t="s">
        <v>88</v>
      </c>
      <c r="E332">
        <f>SUM(Table13[[#This Row],[2023]:[2014]])</f>
        <v>46</v>
      </c>
      <c r="F332">
        <v>2</v>
      </c>
      <c r="G332">
        <v>2</v>
      </c>
      <c r="H332" s="1">
        <v>2</v>
      </c>
      <c r="I332" s="1">
        <v>7</v>
      </c>
      <c r="J332" s="1">
        <v>2</v>
      </c>
      <c r="K332" s="1">
        <v>6</v>
      </c>
      <c r="L332" s="1">
        <v>9</v>
      </c>
      <c r="M332" s="1">
        <v>8</v>
      </c>
      <c r="N332" s="1">
        <v>6</v>
      </c>
      <c r="O332" s="1">
        <v>2</v>
      </c>
    </row>
    <row r="333" spans="1:15" hidden="1" x14ac:dyDescent="0.35">
      <c r="A333" t="s">
        <v>380</v>
      </c>
      <c r="B333" t="s">
        <v>84</v>
      </c>
      <c r="C333" t="s">
        <v>414</v>
      </c>
      <c r="D333" t="s">
        <v>415</v>
      </c>
      <c r="E333">
        <f>SUM(Table13[[#This Row],[2023]:[2014]])</f>
        <v>0</v>
      </c>
      <c r="O333" s="1">
        <v>0</v>
      </c>
    </row>
    <row r="334" spans="1:15" hidden="1" x14ac:dyDescent="0.35">
      <c r="A334" t="s">
        <v>380</v>
      </c>
      <c r="B334" t="s">
        <v>84</v>
      </c>
      <c r="C334" t="s">
        <v>366</v>
      </c>
      <c r="D334" t="s">
        <v>367</v>
      </c>
      <c r="E334">
        <f>SUM(Table13[[#This Row],[2023]:[2014]])</f>
        <v>1</v>
      </c>
      <c r="K334" s="1">
        <v>-1</v>
      </c>
      <c r="M334" s="1">
        <v>2</v>
      </c>
    </row>
    <row r="335" spans="1:15" hidden="1" x14ac:dyDescent="0.35">
      <c r="A335" t="s">
        <v>380</v>
      </c>
      <c r="B335" t="s">
        <v>84</v>
      </c>
      <c r="C335" t="s">
        <v>416</v>
      </c>
      <c r="D335" t="s">
        <v>417</v>
      </c>
      <c r="E335">
        <f>SUM(Table13[[#This Row],[2023]:[2014]])</f>
        <v>2</v>
      </c>
      <c r="O335" s="1">
        <v>2</v>
      </c>
    </row>
    <row r="336" spans="1:15" hidden="1" x14ac:dyDescent="0.35">
      <c r="A336" t="s">
        <v>380</v>
      </c>
      <c r="B336" t="s">
        <v>84</v>
      </c>
      <c r="C336" t="s">
        <v>418</v>
      </c>
      <c r="D336" t="s">
        <v>419</v>
      </c>
      <c r="E336">
        <f>SUM(Table13[[#This Row],[2023]:[2014]])</f>
        <v>4</v>
      </c>
      <c r="K336" s="1">
        <v>3</v>
      </c>
      <c r="O336" s="1">
        <v>1</v>
      </c>
    </row>
    <row r="337" spans="1:15" hidden="1" x14ac:dyDescent="0.35">
      <c r="A337" t="s">
        <v>380</v>
      </c>
      <c r="B337" t="s">
        <v>84</v>
      </c>
      <c r="C337" t="s">
        <v>420</v>
      </c>
      <c r="D337" t="s">
        <v>421</v>
      </c>
      <c r="E337">
        <f>SUM(Table13[[#This Row],[2023]:[2014]])</f>
        <v>1</v>
      </c>
      <c r="J337" s="1">
        <v>1</v>
      </c>
    </row>
    <row r="338" spans="1:15" hidden="1" x14ac:dyDescent="0.35">
      <c r="A338" t="s">
        <v>380</v>
      </c>
      <c r="B338" t="s">
        <v>84</v>
      </c>
      <c r="C338" t="s">
        <v>422</v>
      </c>
      <c r="D338" t="s">
        <v>423</v>
      </c>
      <c r="E338">
        <f>SUM(Table13[[#This Row],[2023]:[2014]])</f>
        <v>1</v>
      </c>
      <c r="O338" s="1">
        <v>1</v>
      </c>
    </row>
    <row r="339" spans="1:15" hidden="1" x14ac:dyDescent="0.35">
      <c r="A339" t="s">
        <v>380</v>
      </c>
      <c r="B339" t="s">
        <v>84</v>
      </c>
      <c r="C339" t="s">
        <v>232</v>
      </c>
      <c r="D339" t="s">
        <v>233</v>
      </c>
      <c r="E339">
        <f>SUM(Table13[[#This Row],[2023]:[2014]])</f>
        <v>16</v>
      </c>
      <c r="I339" s="1">
        <v>5</v>
      </c>
      <c r="J339" s="1">
        <v>2</v>
      </c>
      <c r="K339" s="1">
        <v>9</v>
      </c>
    </row>
    <row r="340" spans="1:15" hidden="1" x14ac:dyDescent="0.35">
      <c r="A340" t="s">
        <v>380</v>
      </c>
      <c r="B340" t="s">
        <v>84</v>
      </c>
      <c r="C340" t="s">
        <v>301</v>
      </c>
      <c r="D340" t="s">
        <v>302</v>
      </c>
      <c r="E340">
        <f>SUM(Table13[[#This Row],[2023]:[2014]])</f>
        <v>3</v>
      </c>
      <c r="N340" s="1">
        <v>3</v>
      </c>
    </row>
    <row r="341" spans="1:15" hidden="1" x14ac:dyDescent="0.35">
      <c r="A341" t="s">
        <v>380</v>
      </c>
      <c r="B341" t="s">
        <v>84</v>
      </c>
      <c r="C341" t="s">
        <v>303</v>
      </c>
      <c r="D341" t="s">
        <v>304</v>
      </c>
      <c r="E341">
        <f>SUM(Table13[[#This Row],[2023]:[2014]])</f>
        <v>15</v>
      </c>
      <c r="K341" s="1">
        <v>3</v>
      </c>
      <c r="L341" s="1">
        <v>12</v>
      </c>
    </row>
    <row r="342" spans="1:15" hidden="1" x14ac:dyDescent="0.35">
      <c r="A342" t="s">
        <v>380</v>
      </c>
      <c r="B342" t="s">
        <v>84</v>
      </c>
      <c r="C342" t="s">
        <v>193</v>
      </c>
      <c r="D342" t="s">
        <v>194</v>
      </c>
      <c r="E342">
        <f>SUM(Table13[[#This Row],[2023]:[2014]])</f>
        <v>3</v>
      </c>
      <c r="G342">
        <v>1</v>
      </c>
      <c r="I342" s="1">
        <v>2</v>
      </c>
    </row>
    <row r="343" spans="1:15" hidden="1" x14ac:dyDescent="0.35">
      <c r="A343" t="s">
        <v>380</v>
      </c>
      <c r="B343" t="s">
        <v>84</v>
      </c>
      <c r="C343" t="s">
        <v>195</v>
      </c>
      <c r="D343" t="s">
        <v>196</v>
      </c>
      <c r="E343">
        <f>SUM(Table13[[#This Row],[2023]:[2014]])</f>
        <v>34</v>
      </c>
      <c r="J343" s="1">
        <v>1</v>
      </c>
      <c r="L343" s="1">
        <v>2</v>
      </c>
      <c r="M343" s="1">
        <v>2</v>
      </c>
      <c r="O343" s="1">
        <v>29</v>
      </c>
    </row>
    <row r="344" spans="1:15" hidden="1" x14ac:dyDescent="0.35">
      <c r="A344" t="s">
        <v>380</v>
      </c>
      <c r="B344" t="s">
        <v>84</v>
      </c>
      <c r="C344" t="s">
        <v>424</v>
      </c>
      <c r="D344" t="s">
        <v>425</v>
      </c>
      <c r="E344">
        <f>SUM(Table13[[#This Row],[2023]:[2014]])</f>
        <v>1</v>
      </c>
      <c r="J344" s="1">
        <v>1</v>
      </c>
    </row>
    <row r="345" spans="1:15" hidden="1" x14ac:dyDescent="0.35">
      <c r="A345" t="s">
        <v>380</v>
      </c>
      <c r="B345" t="s">
        <v>84</v>
      </c>
      <c r="C345" t="s">
        <v>426</v>
      </c>
      <c r="D345" t="s">
        <v>427</v>
      </c>
      <c r="E345">
        <f>SUM(Table13[[#This Row],[2023]:[2014]])</f>
        <v>2</v>
      </c>
      <c r="O345" s="1">
        <v>2</v>
      </c>
    </row>
    <row r="346" spans="1:15" hidden="1" x14ac:dyDescent="0.35">
      <c r="A346" t="s">
        <v>380</v>
      </c>
      <c r="B346" t="s">
        <v>84</v>
      </c>
      <c r="C346" t="s">
        <v>203</v>
      </c>
      <c r="D346" t="s">
        <v>204</v>
      </c>
      <c r="E346">
        <f>SUM(Table13[[#This Row],[2023]:[2014]])</f>
        <v>1</v>
      </c>
      <c r="M346" s="1">
        <v>1</v>
      </c>
    </row>
    <row r="347" spans="1:15" hidden="1" x14ac:dyDescent="0.35">
      <c r="A347" t="s">
        <v>380</v>
      </c>
      <c r="B347" t="s">
        <v>84</v>
      </c>
      <c r="C347" t="s">
        <v>89</v>
      </c>
      <c r="D347" t="s">
        <v>90</v>
      </c>
      <c r="E347">
        <f>SUM(Table13[[#This Row],[2023]:[2014]])</f>
        <v>85</v>
      </c>
      <c r="F347">
        <v>-2</v>
      </c>
      <c r="G347">
        <v>12</v>
      </c>
      <c r="H347" s="1">
        <v>1</v>
      </c>
      <c r="I347" s="1">
        <v>6</v>
      </c>
      <c r="J347" s="1">
        <v>4</v>
      </c>
      <c r="K347" s="1">
        <v>17</v>
      </c>
      <c r="L347" s="1">
        <v>14</v>
      </c>
      <c r="M347" s="1">
        <v>10</v>
      </c>
      <c r="N347" s="1">
        <v>14</v>
      </c>
      <c r="O347" s="1">
        <v>9</v>
      </c>
    </row>
    <row r="348" spans="1:15" hidden="1" x14ac:dyDescent="0.35">
      <c r="A348" t="s">
        <v>380</v>
      </c>
      <c r="B348" t="s">
        <v>84</v>
      </c>
      <c r="C348" t="s">
        <v>428</v>
      </c>
      <c r="D348" t="s">
        <v>429</v>
      </c>
      <c r="E348">
        <f>SUM(Table13[[#This Row],[2023]:[2014]])</f>
        <v>0</v>
      </c>
      <c r="M348" s="1">
        <v>-1</v>
      </c>
      <c r="N348" s="1">
        <v>1</v>
      </c>
    </row>
    <row r="349" spans="1:15" hidden="1" x14ac:dyDescent="0.35">
      <c r="A349" t="s">
        <v>380</v>
      </c>
      <c r="B349" t="s">
        <v>84</v>
      </c>
      <c r="C349" t="s">
        <v>430</v>
      </c>
      <c r="D349" t="s">
        <v>431</v>
      </c>
      <c r="E349">
        <f>SUM(Table13[[#This Row],[2023]:[2014]])</f>
        <v>1</v>
      </c>
      <c r="N349" s="1">
        <v>1</v>
      </c>
    </row>
    <row r="350" spans="1:15" hidden="1" x14ac:dyDescent="0.35">
      <c r="A350" t="s">
        <v>380</v>
      </c>
      <c r="B350" t="s">
        <v>84</v>
      </c>
      <c r="C350" t="s">
        <v>378</v>
      </c>
      <c r="D350" t="s">
        <v>379</v>
      </c>
      <c r="E350">
        <f>SUM(Table13[[#This Row],[2023]:[2014]])</f>
        <v>1</v>
      </c>
      <c r="G350">
        <v>1</v>
      </c>
    </row>
    <row r="351" spans="1:15" hidden="1" x14ac:dyDescent="0.35">
      <c r="A351" t="s">
        <v>380</v>
      </c>
      <c r="B351" t="s">
        <v>84</v>
      </c>
      <c r="C351" t="s">
        <v>238</v>
      </c>
      <c r="D351" t="s">
        <v>239</v>
      </c>
      <c r="E351">
        <f>SUM(Table13[[#This Row],[2023]:[2014]])</f>
        <v>1</v>
      </c>
      <c r="M351" s="1">
        <v>1</v>
      </c>
    </row>
    <row r="352" spans="1:15" hidden="1" x14ac:dyDescent="0.35">
      <c r="A352" t="s">
        <v>380</v>
      </c>
      <c r="B352" t="s">
        <v>84</v>
      </c>
      <c r="C352" t="s">
        <v>309</v>
      </c>
      <c r="D352" t="s">
        <v>310</v>
      </c>
      <c r="E352">
        <f>SUM(Table13[[#This Row],[2023]:[2014]])</f>
        <v>14</v>
      </c>
      <c r="N352" s="1">
        <v>2</v>
      </c>
      <c r="O352" s="1">
        <v>12</v>
      </c>
    </row>
    <row r="353" spans="1:15" hidden="1" x14ac:dyDescent="0.35">
      <c r="A353" t="s">
        <v>380</v>
      </c>
      <c r="B353" t="s">
        <v>84</v>
      </c>
      <c r="C353" t="s">
        <v>205</v>
      </c>
      <c r="D353" t="s">
        <v>206</v>
      </c>
      <c r="E353">
        <f>SUM(Table13[[#This Row],[2023]:[2014]])</f>
        <v>19</v>
      </c>
      <c r="G353">
        <v>2</v>
      </c>
      <c r="H353" s="1">
        <v>1</v>
      </c>
      <c r="I353" s="1">
        <v>1</v>
      </c>
      <c r="K353" s="1">
        <v>4</v>
      </c>
      <c r="L353" s="1">
        <v>4</v>
      </c>
      <c r="M353" s="1">
        <v>4</v>
      </c>
      <c r="N353" s="1">
        <v>3</v>
      </c>
    </row>
    <row r="354" spans="1:15" hidden="1" x14ac:dyDescent="0.35">
      <c r="A354" t="s">
        <v>380</v>
      </c>
      <c r="B354" t="s">
        <v>84</v>
      </c>
      <c r="C354" t="s">
        <v>93</v>
      </c>
      <c r="D354" t="s">
        <v>94</v>
      </c>
      <c r="E354">
        <f>SUM(Table13[[#This Row],[2023]:[2014]])</f>
        <v>6</v>
      </c>
      <c r="I354" s="1">
        <v>1</v>
      </c>
      <c r="K354" s="1">
        <v>1</v>
      </c>
      <c r="L354" s="1">
        <v>1</v>
      </c>
      <c r="M354" s="1">
        <v>1</v>
      </c>
      <c r="O354" s="1">
        <v>2</v>
      </c>
    </row>
    <row r="355" spans="1:15" hidden="1" x14ac:dyDescent="0.35">
      <c r="A355" t="s">
        <v>380</v>
      </c>
      <c r="B355" t="s">
        <v>84</v>
      </c>
      <c r="C355" t="s">
        <v>432</v>
      </c>
      <c r="D355" t="s">
        <v>433</v>
      </c>
      <c r="E355">
        <f>SUM(Table13[[#This Row],[2023]:[2014]])</f>
        <v>3</v>
      </c>
      <c r="N355" s="1">
        <v>-1</v>
      </c>
      <c r="O355" s="1">
        <v>4</v>
      </c>
    </row>
    <row r="356" spans="1:15" hidden="1" x14ac:dyDescent="0.35">
      <c r="A356" t="s">
        <v>380</v>
      </c>
      <c r="B356" t="s">
        <v>84</v>
      </c>
      <c r="C356" t="s">
        <v>95</v>
      </c>
      <c r="D356" t="s">
        <v>96</v>
      </c>
      <c r="E356">
        <f>SUM(Table13[[#This Row],[2023]:[2014]])</f>
        <v>3</v>
      </c>
      <c r="H356" s="1">
        <v>1</v>
      </c>
      <c r="I356" s="1">
        <v>1</v>
      </c>
      <c r="K356" s="1">
        <v>1</v>
      </c>
    </row>
    <row r="357" spans="1:15" hidden="1" x14ac:dyDescent="0.35">
      <c r="A357" t="s">
        <v>380</v>
      </c>
      <c r="B357" t="s">
        <v>84</v>
      </c>
      <c r="C357" t="s">
        <v>97</v>
      </c>
      <c r="D357" t="s">
        <v>98</v>
      </c>
      <c r="E357">
        <f>SUM(Table13[[#This Row],[2023]:[2014]])</f>
        <v>31</v>
      </c>
      <c r="G357">
        <v>1</v>
      </c>
      <c r="J357" s="1">
        <v>1</v>
      </c>
      <c r="K357" s="1">
        <v>3</v>
      </c>
      <c r="L357" s="1">
        <v>3</v>
      </c>
      <c r="M357" s="1">
        <v>1</v>
      </c>
      <c r="N357" s="1">
        <v>14</v>
      </c>
      <c r="O357" s="1">
        <v>8</v>
      </c>
    </row>
    <row r="358" spans="1:15" hidden="1" x14ac:dyDescent="0.35">
      <c r="A358" t="s">
        <v>380</v>
      </c>
      <c r="B358" t="s">
        <v>84</v>
      </c>
      <c r="C358" t="s">
        <v>319</v>
      </c>
      <c r="D358" t="s">
        <v>320</v>
      </c>
      <c r="E358">
        <f>SUM(Table13[[#This Row],[2023]:[2014]])</f>
        <v>4</v>
      </c>
      <c r="K358" s="1">
        <v>1</v>
      </c>
      <c r="M358" s="1">
        <v>1</v>
      </c>
      <c r="N358" s="1">
        <v>2</v>
      </c>
    </row>
    <row r="359" spans="1:15" hidden="1" x14ac:dyDescent="0.35">
      <c r="A359" t="s">
        <v>434</v>
      </c>
      <c r="B359" t="s">
        <v>322</v>
      </c>
      <c r="C359" t="s">
        <v>325</v>
      </c>
      <c r="D359" t="s">
        <v>326</v>
      </c>
      <c r="E359">
        <f>SUM(Table13[[#This Row],[2023]:[2014]])</f>
        <v>3</v>
      </c>
      <c r="I359" s="1">
        <v>3</v>
      </c>
    </row>
    <row r="360" spans="1:15" hidden="1" x14ac:dyDescent="0.35">
      <c r="A360" t="s">
        <v>434</v>
      </c>
      <c r="B360" t="s">
        <v>322</v>
      </c>
      <c r="C360" t="s">
        <v>435</v>
      </c>
      <c r="D360" t="s">
        <v>436</v>
      </c>
      <c r="E360">
        <f>SUM(Table13[[#This Row],[2023]:[2014]])</f>
        <v>4</v>
      </c>
      <c r="I360" s="1">
        <v>4</v>
      </c>
    </row>
    <row r="361" spans="1:15" hidden="1" x14ac:dyDescent="0.35">
      <c r="A361" t="s">
        <v>434</v>
      </c>
      <c r="B361" t="s">
        <v>100</v>
      </c>
      <c r="C361" t="s">
        <v>71</v>
      </c>
      <c r="D361" t="s">
        <v>101</v>
      </c>
      <c r="E361">
        <f>SUM(Table13[[#This Row],[2023]:[2014]])</f>
        <v>10</v>
      </c>
      <c r="H361" s="1">
        <v>4</v>
      </c>
      <c r="I361" s="1">
        <v>6</v>
      </c>
    </row>
    <row r="362" spans="1:15" hidden="1" x14ac:dyDescent="0.35">
      <c r="A362" t="s">
        <v>434</v>
      </c>
      <c r="B362" t="s">
        <v>102</v>
      </c>
      <c r="C362" t="s">
        <v>329</v>
      </c>
      <c r="D362" t="s">
        <v>330</v>
      </c>
      <c r="E362">
        <f>SUM(Table13[[#This Row],[2023]:[2014]])</f>
        <v>1</v>
      </c>
      <c r="I362" s="1">
        <v>1</v>
      </c>
    </row>
    <row r="363" spans="1:15" hidden="1" x14ac:dyDescent="0.35">
      <c r="A363" t="s">
        <v>434</v>
      </c>
      <c r="B363" t="s">
        <v>105</v>
      </c>
      <c r="C363" t="s">
        <v>106</v>
      </c>
      <c r="D363" t="s">
        <v>107</v>
      </c>
      <c r="E363">
        <f>SUM(Table13[[#This Row],[2023]:[2014]])</f>
        <v>5</v>
      </c>
      <c r="F363">
        <v>5</v>
      </c>
    </row>
    <row r="364" spans="1:15" hidden="1" x14ac:dyDescent="0.35">
      <c r="A364" t="s">
        <v>434</v>
      </c>
      <c r="B364" t="s">
        <v>105</v>
      </c>
      <c r="C364" t="s">
        <v>437</v>
      </c>
      <c r="D364" t="s">
        <v>438</v>
      </c>
      <c r="E364">
        <f>SUM(Table13[[#This Row],[2023]:[2014]])</f>
        <v>3</v>
      </c>
      <c r="H364" s="1">
        <v>3</v>
      </c>
    </row>
    <row r="365" spans="1:15" hidden="1" x14ac:dyDescent="0.35">
      <c r="A365" t="s">
        <v>434</v>
      </c>
      <c r="B365" t="s">
        <v>244</v>
      </c>
      <c r="C365" t="s">
        <v>245</v>
      </c>
      <c r="D365" t="s">
        <v>246</v>
      </c>
      <c r="E365">
        <f>SUM(Table13[[#This Row],[2023]:[2014]])</f>
        <v>2</v>
      </c>
      <c r="I365" s="1">
        <v>2</v>
      </c>
      <c r="J365" s="1">
        <v>0</v>
      </c>
    </row>
    <row r="366" spans="1:15" hidden="1" x14ac:dyDescent="0.35">
      <c r="A366" t="s">
        <v>434</v>
      </c>
      <c r="B366" t="s">
        <v>111</v>
      </c>
      <c r="C366" t="s">
        <v>71</v>
      </c>
      <c r="D366" t="s">
        <v>112</v>
      </c>
      <c r="E366">
        <f>SUM(Table13[[#This Row],[2023]:[2014]])</f>
        <v>28</v>
      </c>
      <c r="H366" s="1">
        <v>28</v>
      </c>
    </row>
    <row r="367" spans="1:15" hidden="1" x14ac:dyDescent="0.35">
      <c r="A367" t="s">
        <v>434</v>
      </c>
      <c r="B367" t="s">
        <v>111</v>
      </c>
      <c r="C367" t="s">
        <v>71</v>
      </c>
      <c r="D367" t="s">
        <v>439</v>
      </c>
      <c r="E367">
        <f>SUM(Table13[[#This Row],[2023]:[2014]])</f>
        <v>8</v>
      </c>
      <c r="I367" s="1">
        <v>8</v>
      </c>
    </row>
    <row r="368" spans="1:15" hidden="1" x14ac:dyDescent="0.35">
      <c r="A368" t="s">
        <v>434</v>
      </c>
      <c r="B368" t="s">
        <v>111</v>
      </c>
      <c r="C368" t="s">
        <v>440</v>
      </c>
      <c r="D368" t="s">
        <v>441</v>
      </c>
      <c r="E368">
        <f>SUM(Table13[[#This Row],[2023]:[2014]])</f>
        <v>1</v>
      </c>
      <c r="I368" s="1">
        <v>1</v>
      </c>
    </row>
    <row r="369" spans="1:9" hidden="1" x14ac:dyDescent="0.35">
      <c r="A369" t="s">
        <v>434</v>
      </c>
      <c r="B369" t="s">
        <v>111</v>
      </c>
      <c r="C369" t="s">
        <v>113</v>
      </c>
      <c r="D369" t="s">
        <v>114</v>
      </c>
      <c r="E369">
        <f>SUM(Table13[[#This Row],[2023]:[2014]])</f>
        <v>2</v>
      </c>
      <c r="I369" s="1">
        <v>2</v>
      </c>
    </row>
    <row r="370" spans="1:9" hidden="1" x14ac:dyDescent="0.35">
      <c r="A370" t="s">
        <v>434</v>
      </c>
      <c r="B370" t="s">
        <v>111</v>
      </c>
      <c r="C370" t="s">
        <v>247</v>
      </c>
      <c r="D370" t="s">
        <v>248</v>
      </c>
      <c r="E370">
        <f>SUM(Table13[[#This Row],[2023]:[2014]])</f>
        <v>1</v>
      </c>
      <c r="I370" s="1">
        <v>1</v>
      </c>
    </row>
    <row r="371" spans="1:9" hidden="1" x14ac:dyDescent="0.35">
      <c r="A371" t="s">
        <v>434</v>
      </c>
      <c r="B371" t="s">
        <v>115</v>
      </c>
      <c r="C371" t="s">
        <v>71</v>
      </c>
      <c r="D371" t="s">
        <v>117</v>
      </c>
      <c r="E371">
        <f>SUM(Table13[[#This Row],[2023]:[2014]])</f>
        <v>-5</v>
      </c>
      <c r="G371">
        <v>-5</v>
      </c>
    </row>
    <row r="372" spans="1:9" hidden="1" x14ac:dyDescent="0.35">
      <c r="A372" t="s">
        <v>434</v>
      </c>
      <c r="B372" t="s">
        <v>115</v>
      </c>
      <c r="C372" t="s">
        <v>71</v>
      </c>
      <c r="D372" t="s">
        <v>118</v>
      </c>
      <c r="E372">
        <f>SUM(Table13[[#This Row],[2023]:[2014]])</f>
        <v>2</v>
      </c>
      <c r="G372">
        <v>2</v>
      </c>
    </row>
    <row r="373" spans="1:9" hidden="1" x14ac:dyDescent="0.35">
      <c r="A373" t="s">
        <v>434</v>
      </c>
      <c r="B373" t="s">
        <v>115</v>
      </c>
      <c r="C373" t="s">
        <v>71</v>
      </c>
      <c r="D373" t="s">
        <v>120</v>
      </c>
      <c r="E373">
        <f>SUM(Table13[[#This Row],[2023]:[2014]])</f>
        <v>1</v>
      </c>
      <c r="H373" s="1">
        <v>1</v>
      </c>
    </row>
    <row r="374" spans="1:9" hidden="1" x14ac:dyDescent="0.35">
      <c r="A374" t="s">
        <v>434</v>
      </c>
      <c r="B374" t="s">
        <v>115</v>
      </c>
      <c r="C374" t="s">
        <v>71</v>
      </c>
      <c r="D374" t="s">
        <v>389</v>
      </c>
      <c r="E374">
        <f>SUM(Table13[[#This Row],[2023]:[2014]])</f>
        <v>9</v>
      </c>
      <c r="G374">
        <v>9</v>
      </c>
    </row>
    <row r="375" spans="1:9" hidden="1" x14ac:dyDescent="0.35">
      <c r="A375" t="s">
        <v>434</v>
      </c>
      <c r="B375" t="s">
        <v>115</v>
      </c>
      <c r="C375" t="s">
        <v>71</v>
      </c>
      <c r="D375" t="s">
        <v>123</v>
      </c>
      <c r="E375">
        <f>SUM(Table13[[#This Row],[2023]:[2014]])</f>
        <v>67</v>
      </c>
      <c r="F375">
        <v>8</v>
      </c>
      <c r="G375">
        <v>19</v>
      </c>
      <c r="H375" s="1">
        <v>25</v>
      </c>
      <c r="I375" s="1">
        <v>15</v>
      </c>
    </row>
    <row r="376" spans="1:9" hidden="1" x14ac:dyDescent="0.35">
      <c r="A376" t="s">
        <v>434</v>
      </c>
      <c r="B376" t="s">
        <v>115</v>
      </c>
      <c r="C376" t="s">
        <v>71</v>
      </c>
      <c r="D376" t="s">
        <v>124</v>
      </c>
      <c r="E376">
        <f>SUM(Table13[[#This Row],[2023]:[2014]])</f>
        <v>4</v>
      </c>
      <c r="H376" s="1">
        <v>2</v>
      </c>
      <c r="I376" s="1">
        <v>2</v>
      </c>
    </row>
    <row r="377" spans="1:9" hidden="1" x14ac:dyDescent="0.35">
      <c r="A377" t="s">
        <v>434</v>
      </c>
      <c r="B377" t="s">
        <v>115</v>
      </c>
      <c r="C377" t="s">
        <v>71</v>
      </c>
      <c r="D377" t="s">
        <v>125</v>
      </c>
      <c r="E377">
        <f>SUM(Table13[[#This Row],[2023]:[2014]])</f>
        <v>2</v>
      </c>
      <c r="G377">
        <v>2</v>
      </c>
    </row>
    <row r="378" spans="1:9" hidden="1" x14ac:dyDescent="0.35">
      <c r="A378" t="s">
        <v>434</v>
      </c>
      <c r="B378" t="s">
        <v>115</v>
      </c>
      <c r="C378" t="s">
        <v>127</v>
      </c>
      <c r="D378" t="s">
        <v>128</v>
      </c>
      <c r="E378">
        <f>SUM(Table13[[#This Row],[2023]:[2014]])</f>
        <v>19</v>
      </c>
      <c r="G378">
        <v>2</v>
      </c>
      <c r="H378" s="1">
        <v>17</v>
      </c>
    </row>
    <row r="379" spans="1:9" hidden="1" x14ac:dyDescent="0.35">
      <c r="A379" t="s">
        <v>434</v>
      </c>
      <c r="B379" t="s">
        <v>115</v>
      </c>
      <c r="C379" t="s">
        <v>442</v>
      </c>
      <c r="D379" t="s">
        <v>443</v>
      </c>
      <c r="E379">
        <f>SUM(Table13[[#This Row],[2023]:[2014]])</f>
        <v>0</v>
      </c>
      <c r="I379" s="1">
        <v>0</v>
      </c>
    </row>
    <row r="380" spans="1:9" hidden="1" x14ac:dyDescent="0.35">
      <c r="A380" t="s">
        <v>434</v>
      </c>
      <c r="B380" t="s">
        <v>115</v>
      </c>
      <c r="C380" t="s">
        <v>444</v>
      </c>
      <c r="D380" t="s">
        <v>445</v>
      </c>
      <c r="E380">
        <f>SUM(Table13[[#This Row],[2023]:[2014]])</f>
        <v>3</v>
      </c>
      <c r="I380" s="1">
        <v>3</v>
      </c>
    </row>
    <row r="381" spans="1:9" hidden="1" x14ac:dyDescent="0.35">
      <c r="A381" t="s">
        <v>434</v>
      </c>
      <c r="B381" t="s">
        <v>115</v>
      </c>
      <c r="C381" t="s">
        <v>446</v>
      </c>
      <c r="D381" t="s">
        <v>447</v>
      </c>
      <c r="E381">
        <f>SUM(Table13[[#This Row],[2023]:[2014]])</f>
        <v>4</v>
      </c>
      <c r="H381" s="1">
        <v>1</v>
      </c>
      <c r="I381" s="1">
        <v>3</v>
      </c>
    </row>
    <row r="382" spans="1:9" hidden="1" x14ac:dyDescent="0.35">
      <c r="A382" t="s">
        <v>434</v>
      </c>
      <c r="B382" t="s">
        <v>115</v>
      </c>
      <c r="C382" t="s">
        <v>448</v>
      </c>
      <c r="D382" t="s">
        <v>449</v>
      </c>
      <c r="E382">
        <f>SUM(Table13[[#This Row],[2023]:[2014]])</f>
        <v>1</v>
      </c>
      <c r="I382" s="1">
        <v>1</v>
      </c>
    </row>
    <row r="383" spans="1:9" hidden="1" x14ac:dyDescent="0.35">
      <c r="A383" t="s">
        <v>434</v>
      </c>
      <c r="B383" t="s">
        <v>115</v>
      </c>
      <c r="C383" t="s">
        <v>450</v>
      </c>
      <c r="D383" t="s">
        <v>451</v>
      </c>
      <c r="E383">
        <f>SUM(Table13[[#This Row],[2023]:[2014]])</f>
        <v>1</v>
      </c>
      <c r="I383" s="1">
        <v>1</v>
      </c>
    </row>
    <row r="384" spans="1:9" hidden="1" x14ac:dyDescent="0.35">
      <c r="A384" t="s">
        <v>434</v>
      </c>
      <c r="B384" t="s">
        <v>115</v>
      </c>
      <c r="C384" t="s">
        <v>143</v>
      </c>
      <c r="D384" t="s">
        <v>144</v>
      </c>
      <c r="E384">
        <f>SUM(Table13[[#This Row],[2023]:[2014]])</f>
        <v>10</v>
      </c>
      <c r="G384">
        <v>4</v>
      </c>
      <c r="H384" s="1">
        <v>3</v>
      </c>
      <c r="I384" s="1">
        <v>3</v>
      </c>
    </row>
    <row r="385" spans="1:9" hidden="1" x14ac:dyDescent="0.35">
      <c r="A385" t="s">
        <v>434</v>
      </c>
      <c r="B385" t="s">
        <v>115</v>
      </c>
      <c r="C385" t="s">
        <v>216</v>
      </c>
      <c r="D385" t="s">
        <v>217</v>
      </c>
      <c r="E385">
        <f>SUM(Table13[[#This Row],[2023]:[2014]])</f>
        <v>1</v>
      </c>
      <c r="I385" s="1">
        <v>1</v>
      </c>
    </row>
    <row r="386" spans="1:9" hidden="1" x14ac:dyDescent="0.35">
      <c r="A386" t="s">
        <v>434</v>
      </c>
      <c r="B386" t="s">
        <v>67</v>
      </c>
      <c r="C386" t="s">
        <v>452</v>
      </c>
      <c r="D386" t="s">
        <v>453</v>
      </c>
      <c r="E386">
        <f>SUM(Table13[[#This Row],[2023]:[2014]])</f>
        <v>3</v>
      </c>
      <c r="G386">
        <v>0</v>
      </c>
      <c r="H386" s="1">
        <v>1</v>
      </c>
      <c r="I386" s="1">
        <v>2</v>
      </c>
    </row>
    <row r="387" spans="1:9" hidden="1" x14ac:dyDescent="0.35">
      <c r="A387" t="s">
        <v>434</v>
      </c>
      <c r="B387" t="s">
        <v>67</v>
      </c>
      <c r="C387" t="s">
        <v>145</v>
      </c>
      <c r="D387" t="s">
        <v>146</v>
      </c>
      <c r="E387">
        <f>SUM(Table13[[#This Row],[2023]:[2014]])</f>
        <v>2</v>
      </c>
      <c r="G387">
        <v>1</v>
      </c>
      <c r="H387" s="1">
        <v>1</v>
      </c>
    </row>
    <row r="388" spans="1:9" hidden="1" x14ac:dyDescent="0.35">
      <c r="A388" t="s">
        <v>434</v>
      </c>
      <c r="B388" t="s">
        <v>221</v>
      </c>
      <c r="C388" t="s">
        <v>222</v>
      </c>
      <c r="D388" t="s">
        <v>223</v>
      </c>
      <c r="E388">
        <f>SUM(Table13[[#This Row],[2023]:[2014]])</f>
        <v>1</v>
      </c>
      <c r="H388" s="1">
        <v>-1</v>
      </c>
      <c r="I388" s="1">
        <v>2</v>
      </c>
    </row>
    <row r="389" spans="1:9" hidden="1" x14ac:dyDescent="0.35">
      <c r="A389" t="s">
        <v>434</v>
      </c>
      <c r="B389" t="s">
        <v>147</v>
      </c>
      <c r="C389" t="s">
        <v>148</v>
      </c>
      <c r="D389" t="s">
        <v>149</v>
      </c>
      <c r="E389">
        <f>SUM(Table13[[#This Row],[2023]:[2014]])</f>
        <v>1</v>
      </c>
      <c r="H389" s="1">
        <v>1</v>
      </c>
    </row>
    <row r="390" spans="1:9" hidden="1" x14ac:dyDescent="0.35">
      <c r="A390" t="s">
        <v>434</v>
      </c>
      <c r="B390" t="s">
        <v>454</v>
      </c>
      <c r="C390" t="s">
        <v>455</v>
      </c>
      <c r="D390" t="s">
        <v>456</v>
      </c>
      <c r="E390">
        <f>SUM(Table13[[#This Row],[2023]:[2014]])</f>
        <v>1</v>
      </c>
      <c r="I390" s="1">
        <v>1</v>
      </c>
    </row>
    <row r="391" spans="1:9" hidden="1" x14ac:dyDescent="0.35">
      <c r="A391" t="s">
        <v>434</v>
      </c>
      <c r="B391" t="s">
        <v>454</v>
      </c>
      <c r="C391" t="s">
        <v>457</v>
      </c>
      <c r="D391" t="s">
        <v>458</v>
      </c>
      <c r="E391">
        <f>SUM(Table13[[#This Row],[2023]:[2014]])</f>
        <v>16</v>
      </c>
      <c r="G391">
        <v>4</v>
      </c>
      <c r="H391" s="1">
        <v>9</v>
      </c>
      <c r="I391" s="1">
        <v>3</v>
      </c>
    </row>
    <row r="392" spans="1:9" hidden="1" x14ac:dyDescent="0.35">
      <c r="A392" t="s">
        <v>434</v>
      </c>
      <c r="B392" t="s">
        <v>258</v>
      </c>
      <c r="C392" t="s">
        <v>346</v>
      </c>
      <c r="D392" t="s">
        <v>347</v>
      </c>
      <c r="E392">
        <f>SUM(Table13[[#This Row],[2023]:[2014]])</f>
        <v>15</v>
      </c>
      <c r="H392" s="1">
        <v>15</v>
      </c>
    </row>
    <row r="393" spans="1:9" hidden="1" x14ac:dyDescent="0.35">
      <c r="A393" t="s">
        <v>434</v>
      </c>
      <c r="B393" t="s">
        <v>258</v>
      </c>
      <c r="C393" t="s">
        <v>459</v>
      </c>
      <c r="D393" t="s">
        <v>460</v>
      </c>
      <c r="E393">
        <f>SUM(Table13[[#This Row],[2023]:[2014]])</f>
        <v>0</v>
      </c>
      <c r="I393" s="1">
        <v>0</v>
      </c>
    </row>
    <row r="394" spans="1:9" hidden="1" x14ac:dyDescent="0.35">
      <c r="A394" t="s">
        <v>434</v>
      </c>
      <c r="B394" t="s">
        <v>70</v>
      </c>
      <c r="C394" t="s">
        <v>71</v>
      </c>
      <c r="D394" t="s">
        <v>72</v>
      </c>
      <c r="E394">
        <f>SUM(Table13[[#This Row],[2023]:[2014]])</f>
        <v>-18</v>
      </c>
      <c r="F394">
        <v>-2</v>
      </c>
      <c r="G394">
        <v>-16</v>
      </c>
    </row>
    <row r="395" spans="1:9" hidden="1" x14ac:dyDescent="0.35">
      <c r="A395" t="s">
        <v>434</v>
      </c>
      <c r="B395" t="s">
        <v>151</v>
      </c>
      <c r="C395" t="s">
        <v>461</v>
      </c>
      <c r="D395" t="s">
        <v>462</v>
      </c>
      <c r="E395">
        <f>SUM(Table13[[#This Row],[2023]:[2014]])</f>
        <v>1</v>
      </c>
      <c r="G395">
        <v>1</v>
      </c>
    </row>
    <row r="396" spans="1:9" hidden="1" x14ac:dyDescent="0.35">
      <c r="A396" t="s">
        <v>434</v>
      </c>
      <c r="B396" t="s">
        <v>151</v>
      </c>
      <c r="C396" t="s">
        <v>463</v>
      </c>
      <c r="D396" t="s">
        <v>464</v>
      </c>
      <c r="E396">
        <f>SUM(Table13[[#This Row],[2023]:[2014]])</f>
        <v>2</v>
      </c>
      <c r="I396" s="1">
        <v>2</v>
      </c>
    </row>
    <row r="397" spans="1:9" hidden="1" x14ac:dyDescent="0.35">
      <c r="A397" t="s">
        <v>434</v>
      </c>
      <c r="B397" t="s">
        <v>151</v>
      </c>
      <c r="C397" t="s">
        <v>154</v>
      </c>
      <c r="D397" t="s">
        <v>155</v>
      </c>
      <c r="E397">
        <f>SUM(Table13[[#This Row],[2023]:[2014]])</f>
        <v>1</v>
      </c>
      <c r="I397" s="1">
        <v>1</v>
      </c>
    </row>
    <row r="398" spans="1:9" hidden="1" x14ac:dyDescent="0.35">
      <c r="A398" t="s">
        <v>434</v>
      </c>
      <c r="B398" t="s">
        <v>73</v>
      </c>
      <c r="C398" t="s">
        <v>71</v>
      </c>
      <c r="D398" t="s">
        <v>159</v>
      </c>
      <c r="E398">
        <f>SUM(Table13[[#This Row],[2023]:[2014]])</f>
        <v>4</v>
      </c>
      <c r="G398">
        <v>1</v>
      </c>
      <c r="H398" s="1">
        <v>1</v>
      </c>
      <c r="I398" s="1">
        <v>2</v>
      </c>
    </row>
    <row r="399" spans="1:9" hidden="1" x14ac:dyDescent="0.35">
      <c r="A399" t="s">
        <v>434</v>
      </c>
      <c r="B399" t="s">
        <v>73</v>
      </c>
      <c r="C399" t="s">
        <v>71</v>
      </c>
      <c r="D399" t="s">
        <v>74</v>
      </c>
      <c r="E399">
        <f>SUM(Table13[[#This Row],[2023]:[2014]])</f>
        <v>5</v>
      </c>
      <c r="H399" s="1">
        <v>1</v>
      </c>
      <c r="I399" s="1">
        <v>4</v>
      </c>
    </row>
    <row r="400" spans="1:9" hidden="1" x14ac:dyDescent="0.35">
      <c r="A400" t="s">
        <v>434</v>
      </c>
      <c r="B400" t="s">
        <v>73</v>
      </c>
      <c r="C400" t="s">
        <v>71</v>
      </c>
      <c r="D400" t="s">
        <v>465</v>
      </c>
      <c r="E400">
        <f>SUM(Table13[[#This Row],[2023]:[2014]])</f>
        <v>2</v>
      </c>
      <c r="I400" s="1">
        <v>2</v>
      </c>
    </row>
    <row r="401" spans="1:10" hidden="1" x14ac:dyDescent="0.35">
      <c r="A401" t="s">
        <v>434</v>
      </c>
      <c r="B401" t="s">
        <v>73</v>
      </c>
      <c r="C401" t="s">
        <v>71</v>
      </c>
      <c r="D401" t="s">
        <v>75</v>
      </c>
      <c r="E401">
        <f>SUM(Table13[[#This Row],[2023]:[2014]])</f>
        <v>213</v>
      </c>
      <c r="F401">
        <v>40</v>
      </c>
      <c r="G401">
        <v>59</v>
      </c>
      <c r="H401" s="1">
        <v>41</v>
      </c>
      <c r="I401" s="1">
        <v>73</v>
      </c>
    </row>
    <row r="402" spans="1:10" hidden="1" x14ac:dyDescent="0.35">
      <c r="A402" t="s">
        <v>434</v>
      </c>
      <c r="B402" t="s">
        <v>73</v>
      </c>
      <c r="C402" t="s">
        <v>71</v>
      </c>
      <c r="D402" t="s">
        <v>466</v>
      </c>
      <c r="E402">
        <f>SUM(Table13[[#This Row],[2023]:[2014]])</f>
        <v>8</v>
      </c>
      <c r="G402">
        <v>8</v>
      </c>
    </row>
    <row r="403" spans="1:10" hidden="1" x14ac:dyDescent="0.35">
      <c r="A403" t="s">
        <v>434</v>
      </c>
      <c r="B403" t="s">
        <v>73</v>
      </c>
      <c r="C403" t="s">
        <v>71</v>
      </c>
      <c r="D403" t="s">
        <v>76</v>
      </c>
      <c r="E403">
        <f>SUM(Table13[[#This Row],[2023]:[2014]])</f>
        <v>12</v>
      </c>
      <c r="G403">
        <v>1</v>
      </c>
      <c r="H403" s="1">
        <v>10</v>
      </c>
      <c r="I403" s="1">
        <v>1</v>
      </c>
    </row>
    <row r="404" spans="1:10" hidden="1" x14ac:dyDescent="0.35">
      <c r="A404" t="s">
        <v>434</v>
      </c>
      <c r="B404" t="s">
        <v>73</v>
      </c>
      <c r="C404" t="s">
        <v>71</v>
      </c>
      <c r="D404" t="s">
        <v>77</v>
      </c>
      <c r="E404">
        <f>SUM(Table13[[#This Row],[2023]:[2014]])</f>
        <v>10</v>
      </c>
      <c r="G404">
        <v>9</v>
      </c>
      <c r="H404" s="1">
        <v>1</v>
      </c>
    </row>
    <row r="405" spans="1:10" hidden="1" x14ac:dyDescent="0.35">
      <c r="A405" t="s">
        <v>434</v>
      </c>
      <c r="B405" t="s">
        <v>271</v>
      </c>
      <c r="C405" t="s">
        <v>272</v>
      </c>
      <c r="D405" t="s">
        <v>273</v>
      </c>
      <c r="E405">
        <f>SUM(Table13[[#This Row],[2023]:[2014]])</f>
        <v>1</v>
      </c>
      <c r="G405">
        <v>1</v>
      </c>
    </row>
    <row r="406" spans="1:10" hidden="1" x14ac:dyDescent="0.35">
      <c r="A406" t="s">
        <v>434</v>
      </c>
      <c r="B406" t="s">
        <v>78</v>
      </c>
      <c r="C406" t="s">
        <v>352</v>
      </c>
      <c r="D406" t="s">
        <v>353</v>
      </c>
      <c r="E406">
        <f>SUM(Table13[[#This Row],[2023]:[2014]])</f>
        <v>13</v>
      </c>
      <c r="I406" s="1">
        <v>13</v>
      </c>
    </row>
    <row r="407" spans="1:10" hidden="1" x14ac:dyDescent="0.35">
      <c r="A407" t="s">
        <v>434</v>
      </c>
      <c r="B407" t="s">
        <v>78</v>
      </c>
      <c r="C407" t="s">
        <v>354</v>
      </c>
      <c r="D407" t="s">
        <v>355</v>
      </c>
      <c r="E407">
        <f>SUM(Table13[[#This Row],[2023]:[2014]])</f>
        <v>13</v>
      </c>
      <c r="I407" s="1">
        <v>13</v>
      </c>
    </row>
    <row r="408" spans="1:10" hidden="1" x14ac:dyDescent="0.35">
      <c r="A408" t="s">
        <v>434</v>
      </c>
      <c r="B408" t="s">
        <v>78</v>
      </c>
      <c r="C408" t="s">
        <v>164</v>
      </c>
      <c r="D408" t="s">
        <v>165</v>
      </c>
      <c r="E408">
        <f>SUM(Table13[[#This Row],[2023]:[2014]])</f>
        <v>7</v>
      </c>
      <c r="F408">
        <v>2</v>
      </c>
      <c r="G408">
        <v>2</v>
      </c>
      <c r="I408" s="1">
        <v>3</v>
      </c>
    </row>
    <row r="409" spans="1:10" hidden="1" x14ac:dyDescent="0.35">
      <c r="A409" t="s">
        <v>434</v>
      </c>
      <c r="B409" t="s">
        <v>169</v>
      </c>
      <c r="C409" t="s">
        <v>170</v>
      </c>
      <c r="D409" t="s">
        <v>171</v>
      </c>
      <c r="E409">
        <f>SUM(Table13[[#This Row],[2023]:[2014]])</f>
        <v>17</v>
      </c>
      <c r="G409">
        <v>5</v>
      </c>
      <c r="H409" s="1">
        <v>11</v>
      </c>
      <c r="I409" s="1">
        <v>1</v>
      </c>
    </row>
    <row r="410" spans="1:10" hidden="1" x14ac:dyDescent="0.35">
      <c r="A410" t="s">
        <v>434</v>
      </c>
      <c r="B410" t="s">
        <v>169</v>
      </c>
      <c r="C410" t="s">
        <v>172</v>
      </c>
      <c r="D410" t="s">
        <v>173</v>
      </c>
      <c r="E410">
        <f>SUM(Table13[[#This Row],[2023]:[2014]])</f>
        <v>3</v>
      </c>
      <c r="G410">
        <v>2</v>
      </c>
      <c r="H410" s="1">
        <v>1</v>
      </c>
    </row>
    <row r="411" spans="1:10" hidden="1" x14ac:dyDescent="0.35">
      <c r="A411" t="s">
        <v>434</v>
      </c>
      <c r="B411" t="s">
        <v>467</v>
      </c>
      <c r="C411" t="s">
        <v>468</v>
      </c>
      <c r="D411" t="s">
        <v>469</v>
      </c>
      <c r="E411">
        <f>SUM(Table13[[#This Row],[2023]:[2014]])</f>
        <v>2</v>
      </c>
      <c r="H411" s="1">
        <v>2</v>
      </c>
    </row>
    <row r="412" spans="1:10" hidden="1" x14ac:dyDescent="0.35">
      <c r="A412" t="s">
        <v>434</v>
      </c>
      <c r="B412" t="s">
        <v>81</v>
      </c>
      <c r="C412" t="s">
        <v>181</v>
      </c>
      <c r="D412" t="s">
        <v>182</v>
      </c>
      <c r="E412">
        <f>SUM(Table13[[#This Row],[2023]:[2014]])</f>
        <v>2</v>
      </c>
      <c r="G412">
        <v>2</v>
      </c>
    </row>
    <row r="413" spans="1:10" hidden="1" x14ac:dyDescent="0.35">
      <c r="A413" t="s">
        <v>434</v>
      </c>
      <c r="B413" t="s">
        <v>81</v>
      </c>
      <c r="C413" t="s">
        <v>470</v>
      </c>
      <c r="D413" t="s">
        <v>471</v>
      </c>
      <c r="E413">
        <f>SUM(Table13[[#This Row],[2023]:[2014]])</f>
        <v>2</v>
      </c>
      <c r="I413" s="1">
        <v>2</v>
      </c>
    </row>
    <row r="414" spans="1:10" hidden="1" x14ac:dyDescent="0.35">
      <c r="A414" t="s">
        <v>434</v>
      </c>
      <c r="B414" t="s">
        <v>81</v>
      </c>
      <c r="C414" t="s">
        <v>183</v>
      </c>
      <c r="D414" t="s">
        <v>184</v>
      </c>
      <c r="E414">
        <f>SUM(Table13[[#This Row],[2023]:[2014]])</f>
        <v>111</v>
      </c>
      <c r="F414">
        <v>11</v>
      </c>
      <c r="G414">
        <v>36</v>
      </c>
      <c r="H414" s="1">
        <v>25</v>
      </c>
      <c r="I414" s="1">
        <v>39</v>
      </c>
    </row>
    <row r="415" spans="1:10" hidden="1" x14ac:dyDescent="0.35">
      <c r="A415" t="s">
        <v>434</v>
      </c>
      <c r="B415" t="s">
        <v>81</v>
      </c>
      <c r="C415" t="s">
        <v>187</v>
      </c>
      <c r="D415" t="s">
        <v>188</v>
      </c>
      <c r="E415">
        <f>SUM(Table13[[#This Row],[2023]:[2014]])</f>
        <v>3</v>
      </c>
      <c r="H415" s="1">
        <v>2</v>
      </c>
      <c r="I415" s="1">
        <v>1</v>
      </c>
    </row>
    <row r="416" spans="1:10" hidden="1" x14ac:dyDescent="0.35">
      <c r="A416" t="s">
        <v>434</v>
      </c>
      <c r="B416" t="s">
        <v>81</v>
      </c>
      <c r="C416" t="s">
        <v>82</v>
      </c>
      <c r="D416" t="s">
        <v>83</v>
      </c>
      <c r="E416">
        <f>SUM(Table13[[#This Row],[2023]:[2014]])</f>
        <v>40</v>
      </c>
      <c r="F416">
        <v>2</v>
      </c>
      <c r="G416">
        <v>11</v>
      </c>
      <c r="H416" s="1">
        <v>12</v>
      </c>
      <c r="I416" s="1">
        <v>15</v>
      </c>
      <c r="J416" s="1">
        <v>0</v>
      </c>
    </row>
    <row r="417" spans="1:10" hidden="1" x14ac:dyDescent="0.35">
      <c r="A417" t="s">
        <v>434</v>
      </c>
      <c r="B417" t="s">
        <v>81</v>
      </c>
      <c r="C417" t="s">
        <v>472</v>
      </c>
      <c r="D417" t="s">
        <v>473</v>
      </c>
      <c r="E417">
        <f>SUM(Table13[[#This Row],[2023]:[2014]])</f>
        <v>17</v>
      </c>
      <c r="G417">
        <v>4</v>
      </c>
      <c r="H417" s="1">
        <v>13</v>
      </c>
    </row>
    <row r="418" spans="1:10" hidden="1" x14ac:dyDescent="0.35">
      <c r="A418" t="s">
        <v>434</v>
      </c>
      <c r="B418" t="s">
        <v>84</v>
      </c>
      <c r="C418" t="s">
        <v>71</v>
      </c>
      <c r="D418" t="s">
        <v>85</v>
      </c>
      <c r="E418">
        <f>SUM(Table13[[#This Row],[2023]:[2014]])</f>
        <v>993</v>
      </c>
      <c r="F418">
        <v>55</v>
      </c>
      <c r="G418">
        <v>332</v>
      </c>
      <c r="H418" s="1">
        <v>492</v>
      </c>
      <c r="I418" s="1">
        <v>114</v>
      </c>
    </row>
    <row r="419" spans="1:10" hidden="1" x14ac:dyDescent="0.35">
      <c r="A419" t="s">
        <v>434</v>
      </c>
      <c r="B419" t="s">
        <v>84</v>
      </c>
      <c r="C419" t="s">
        <v>71</v>
      </c>
      <c r="D419" t="s">
        <v>191</v>
      </c>
      <c r="E419">
        <f>SUM(Table13[[#This Row],[2023]:[2014]])</f>
        <v>223</v>
      </c>
      <c r="H419" s="1">
        <v>64</v>
      </c>
      <c r="I419" s="1">
        <v>159</v>
      </c>
    </row>
    <row r="420" spans="1:10" hidden="1" x14ac:dyDescent="0.35">
      <c r="A420" t="s">
        <v>434</v>
      </c>
      <c r="B420" t="s">
        <v>84</v>
      </c>
      <c r="C420" t="s">
        <v>71</v>
      </c>
      <c r="D420" t="s">
        <v>86</v>
      </c>
      <c r="E420">
        <f>SUM(Table13[[#This Row],[2023]:[2014]])</f>
        <v>99</v>
      </c>
      <c r="I420" s="1">
        <v>99</v>
      </c>
    </row>
    <row r="421" spans="1:10" hidden="1" x14ac:dyDescent="0.35">
      <c r="A421" t="s">
        <v>434</v>
      </c>
      <c r="B421" t="s">
        <v>84</v>
      </c>
      <c r="C421" t="s">
        <v>87</v>
      </c>
      <c r="D421" t="s">
        <v>88</v>
      </c>
      <c r="E421">
        <f>SUM(Table13[[#This Row],[2023]:[2014]])</f>
        <v>125</v>
      </c>
      <c r="F421">
        <v>1</v>
      </c>
      <c r="G421">
        <v>7</v>
      </c>
      <c r="H421" s="1">
        <v>41</v>
      </c>
      <c r="I421" s="1">
        <v>76</v>
      </c>
    </row>
    <row r="422" spans="1:10" hidden="1" x14ac:dyDescent="0.35">
      <c r="A422" t="s">
        <v>434</v>
      </c>
      <c r="B422" t="s">
        <v>84</v>
      </c>
      <c r="C422" t="s">
        <v>416</v>
      </c>
      <c r="D422" t="s">
        <v>417</v>
      </c>
      <c r="E422">
        <f>SUM(Table13[[#This Row],[2023]:[2014]])</f>
        <v>1</v>
      </c>
      <c r="H422" s="1">
        <v>1</v>
      </c>
    </row>
    <row r="423" spans="1:10" hidden="1" x14ac:dyDescent="0.35">
      <c r="A423" t="s">
        <v>434</v>
      </c>
      <c r="B423" t="s">
        <v>84</v>
      </c>
      <c r="C423" t="s">
        <v>418</v>
      </c>
      <c r="D423" t="s">
        <v>419</v>
      </c>
      <c r="E423">
        <f>SUM(Table13[[#This Row],[2023]:[2014]])</f>
        <v>4</v>
      </c>
      <c r="H423" s="1">
        <v>1</v>
      </c>
      <c r="I423" s="1">
        <v>3</v>
      </c>
    </row>
    <row r="424" spans="1:10" hidden="1" x14ac:dyDescent="0.35">
      <c r="A424" t="s">
        <v>434</v>
      </c>
      <c r="B424" t="s">
        <v>84</v>
      </c>
      <c r="C424" t="s">
        <v>232</v>
      </c>
      <c r="D424" t="s">
        <v>233</v>
      </c>
      <c r="E424">
        <f>SUM(Table13[[#This Row],[2023]:[2014]])</f>
        <v>87</v>
      </c>
      <c r="H424" s="1">
        <v>1</v>
      </c>
      <c r="I424" s="1">
        <v>86</v>
      </c>
    </row>
    <row r="425" spans="1:10" hidden="1" x14ac:dyDescent="0.35">
      <c r="A425" t="s">
        <v>434</v>
      </c>
      <c r="B425" t="s">
        <v>84</v>
      </c>
      <c r="C425" t="s">
        <v>193</v>
      </c>
      <c r="D425" t="s">
        <v>194</v>
      </c>
      <c r="E425">
        <f>SUM(Table13[[#This Row],[2023]:[2014]])</f>
        <v>6</v>
      </c>
      <c r="I425" s="1">
        <v>6</v>
      </c>
    </row>
    <row r="426" spans="1:10" hidden="1" x14ac:dyDescent="0.35">
      <c r="A426" t="s">
        <v>434</v>
      </c>
      <c r="B426" t="s">
        <v>84</v>
      </c>
      <c r="C426" t="s">
        <v>195</v>
      </c>
      <c r="D426" t="s">
        <v>196</v>
      </c>
      <c r="E426">
        <f>SUM(Table13[[#This Row],[2023]:[2014]])</f>
        <v>119</v>
      </c>
      <c r="I426" s="1">
        <v>119</v>
      </c>
      <c r="J426" s="1">
        <v>0</v>
      </c>
    </row>
    <row r="427" spans="1:10" hidden="1" x14ac:dyDescent="0.35">
      <c r="A427" t="s">
        <v>434</v>
      </c>
      <c r="B427" t="s">
        <v>84</v>
      </c>
      <c r="C427" t="s">
        <v>197</v>
      </c>
      <c r="D427" t="s">
        <v>198</v>
      </c>
      <c r="E427">
        <f>SUM(Table13[[#This Row],[2023]:[2014]])</f>
        <v>2</v>
      </c>
      <c r="F427">
        <v>-1</v>
      </c>
      <c r="G427">
        <v>2</v>
      </c>
      <c r="I427" s="1">
        <v>1</v>
      </c>
    </row>
    <row r="428" spans="1:10" hidden="1" x14ac:dyDescent="0.35">
      <c r="A428" t="s">
        <v>434</v>
      </c>
      <c r="B428" t="s">
        <v>84</v>
      </c>
      <c r="C428" t="s">
        <v>199</v>
      </c>
      <c r="D428" t="s">
        <v>200</v>
      </c>
      <c r="E428">
        <f>SUM(Table13[[#This Row],[2023]:[2014]])</f>
        <v>2</v>
      </c>
      <c r="G428">
        <v>2</v>
      </c>
    </row>
    <row r="429" spans="1:10" hidden="1" x14ac:dyDescent="0.35">
      <c r="A429" t="s">
        <v>434</v>
      </c>
      <c r="B429" t="s">
        <v>84</v>
      </c>
      <c r="C429" t="s">
        <v>236</v>
      </c>
      <c r="D429" t="s">
        <v>237</v>
      </c>
      <c r="E429">
        <f>SUM(Table13[[#This Row],[2023]:[2014]])</f>
        <v>1</v>
      </c>
      <c r="G429">
        <v>-1</v>
      </c>
      <c r="I429" s="1">
        <v>2</v>
      </c>
    </row>
    <row r="430" spans="1:10" hidden="1" x14ac:dyDescent="0.35">
      <c r="A430" t="s">
        <v>434</v>
      </c>
      <c r="B430" t="s">
        <v>84</v>
      </c>
      <c r="C430" t="s">
        <v>201</v>
      </c>
      <c r="D430" t="s">
        <v>202</v>
      </c>
      <c r="E430">
        <f>SUM(Table13[[#This Row],[2023]:[2014]])</f>
        <v>2</v>
      </c>
      <c r="H430" s="1">
        <v>1</v>
      </c>
      <c r="I430" s="1">
        <v>1</v>
      </c>
    </row>
    <row r="431" spans="1:10" hidden="1" x14ac:dyDescent="0.35">
      <c r="A431" t="s">
        <v>434</v>
      </c>
      <c r="B431" t="s">
        <v>84</v>
      </c>
      <c r="C431" t="s">
        <v>203</v>
      </c>
      <c r="D431" t="s">
        <v>204</v>
      </c>
      <c r="E431">
        <f>SUM(Table13[[#This Row],[2023]:[2014]])</f>
        <v>16</v>
      </c>
      <c r="F431">
        <v>3</v>
      </c>
      <c r="G431">
        <v>1</v>
      </c>
      <c r="H431" s="1">
        <v>10</v>
      </c>
      <c r="I431" s="1">
        <v>2</v>
      </c>
    </row>
    <row r="432" spans="1:10" hidden="1" x14ac:dyDescent="0.35">
      <c r="A432" t="s">
        <v>434</v>
      </c>
      <c r="B432" t="s">
        <v>84</v>
      </c>
      <c r="C432" t="s">
        <v>474</v>
      </c>
      <c r="D432" t="s">
        <v>475</v>
      </c>
      <c r="E432">
        <f>SUM(Table13[[#This Row],[2023]:[2014]])</f>
        <v>18</v>
      </c>
      <c r="G432">
        <v>11</v>
      </c>
      <c r="H432" s="1">
        <v>7</v>
      </c>
    </row>
    <row r="433" spans="1:15" hidden="1" x14ac:dyDescent="0.35">
      <c r="A433" t="s">
        <v>434</v>
      </c>
      <c r="B433" t="s">
        <v>84</v>
      </c>
      <c r="C433" t="s">
        <v>89</v>
      </c>
      <c r="D433" t="s">
        <v>90</v>
      </c>
      <c r="E433">
        <f>SUM(Table13[[#This Row],[2023]:[2014]])</f>
        <v>310</v>
      </c>
      <c r="F433">
        <v>10</v>
      </c>
      <c r="G433">
        <v>55</v>
      </c>
      <c r="H433" s="1">
        <v>84</v>
      </c>
      <c r="I433" s="1">
        <v>161</v>
      </c>
    </row>
    <row r="434" spans="1:15" hidden="1" x14ac:dyDescent="0.35">
      <c r="A434" t="s">
        <v>434</v>
      </c>
      <c r="B434" t="s">
        <v>84</v>
      </c>
      <c r="C434" t="s">
        <v>91</v>
      </c>
      <c r="D434" t="s">
        <v>92</v>
      </c>
      <c r="E434">
        <f>SUM(Table13[[#This Row],[2023]:[2014]])</f>
        <v>2</v>
      </c>
      <c r="H434" s="1">
        <v>-1</v>
      </c>
      <c r="I434" s="1">
        <v>3</v>
      </c>
    </row>
    <row r="435" spans="1:15" hidden="1" x14ac:dyDescent="0.35">
      <c r="A435" t="s">
        <v>434</v>
      </c>
      <c r="B435" t="s">
        <v>84</v>
      </c>
      <c r="C435" t="s">
        <v>378</v>
      </c>
      <c r="D435" t="s">
        <v>379</v>
      </c>
      <c r="E435">
        <f>SUM(Table13[[#This Row],[2023]:[2014]])</f>
        <v>12</v>
      </c>
      <c r="H435" s="1">
        <v>7</v>
      </c>
      <c r="I435" s="1">
        <v>5</v>
      </c>
    </row>
    <row r="436" spans="1:15" hidden="1" x14ac:dyDescent="0.35">
      <c r="A436" t="s">
        <v>434</v>
      </c>
      <c r="B436" t="s">
        <v>84</v>
      </c>
      <c r="C436" t="s">
        <v>476</v>
      </c>
      <c r="D436" t="s">
        <v>477</v>
      </c>
      <c r="E436">
        <f>SUM(Table13[[#This Row],[2023]:[2014]])</f>
        <v>1</v>
      </c>
      <c r="I436" s="1">
        <v>1</v>
      </c>
    </row>
    <row r="437" spans="1:15" hidden="1" x14ac:dyDescent="0.35">
      <c r="A437" t="s">
        <v>434</v>
      </c>
      <c r="B437" t="s">
        <v>84</v>
      </c>
      <c r="C437" t="s">
        <v>205</v>
      </c>
      <c r="D437" t="s">
        <v>206</v>
      </c>
      <c r="E437">
        <f>SUM(Table13[[#This Row],[2023]:[2014]])</f>
        <v>32</v>
      </c>
      <c r="F437">
        <v>4</v>
      </c>
      <c r="G437">
        <v>8</v>
      </c>
      <c r="H437" s="1">
        <v>10</v>
      </c>
      <c r="I437" s="1">
        <v>10</v>
      </c>
    </row>
    <row r="438" spans="1:15" hidden="1" x14ac:dyDescent="0.35">
      <c r="A438" t="s">
        <v>434</v>
      </c>
      <c r="B438" t="s">
        <v>84</v>
      </c>
      <c r="C438" t="s">
        <v>93</v>
      </c>
      <c r="D438" t="s">
        <v>94</v>
      </c>
      <c r="E438">
        <f>SUM(Table13[[#This Row],[2023]:[2014]])</f>
        <v>13</v>
      </c>
      <c r="H438" s="1">
        <v>5</v>
      </c>
      <c r="I438" s="1">
        <v>8</v>
      </c>
    </row>
    <row r="439" spans="1:15" hidden="1" x14ac:dyDescent="0.35">
      <c r="A439" t="s">
        <v>434</v>
      </c>
      <c r="B439" t="s">
        <v>84</v>
      </c>
      <c r="C439" t="s">
        <v>95</v>
      </c>
      <c r="D439" t="s">
        <v>96</v>
      </c>
      <c r="E439">
        <f>SUM(Table13[[#This Row],[2023]:[2014]])</f>
        <v>3</v>
      </c>
      <c r="I439" s="1">
        <v>3</v>
      </c>
    </row>
    <row r="440" spans="1:15" hidden="1" x14ac:dyDescent="0.35">
      <c r="A440" t="s">
        <v>434</v>
      </c>
      <c r="B440" t="s">
        <v>84</v>
      </c>
      <c r="C440" t="s">
        <v>97</v>
      </c>
      <c r="D440" t="s">
        <v>98</v>
      </c>
      <c r="E440">
        <f>SUM(Table13[[#This Row],[2023]:[2014]])</f>
        <v>12</v>
      </c>
      <c r="F440">
        <v>2</v>
      </c>
      <c r="G440">
        <v>6</v>
      </c>
      <c r="H440" s="1">
        <v>1</v>
      </c>
      <c r="I440" s="1">
        <v>3</v>
      </c>
    </row>
    <row r="441" spans="1:15" hidden="1" x14ac:dyDescent="0.35">
      <c r="A441" t="s">
        <v>478</v>
      </c>
      <c r="B441" t="s">
        <v>322</v>
      </c>
      <c r="C441" t="s">
        <v>325</v>
      </c>
      <c r="D441" t="s">
        <v>326</v>
      </c>
      <c r="E441">
        <f>SUM(Table13[[#This Row],[2023]:[2014]])</f>
        <v>29</v>
      </c>
      <c r="H441" s="1">
        <v>9</v>
      </c>
      <c r="I441" s="1">
        <v>4</v>
      </c>
      <c r="M441" s="1">
        <v>-1</v>
      </c>
      <c r="N441" s="1">
        <v>4</v>
      </c>
      <c r="O441" s="1">
        <v>13</v>
      </c>
    </row>
    <row r="442" spans="1:15" hidden="1" x14ac:dyDescent="0.35">
      <c r="A442" t="s">
        <v>478</v>
      </c>
      <c r="B442" t="s">
        <v>322</v>
      </c>
      <c r="C442" t="s">
        <v>435</v>
      </c>
      <c r="D442" t="s">
        <v>436</v>
      </c>
      <c r="E442">
        <f>SUM(Table13[[#This Row],[2023]:[2014]])</f>
        <v>12</v>
      </c>
      <c r="G442">
        <v>8</v>
      </c>
      <c r="I442" s="1">
        <v>4</v>
      </c>
    </row>
    <row r="443" spans="1:15" hidden="1" x14ac:dyDescent="0.35">
      <c r="A443" t="s">
        <v>478</v>
      </c>
      <c r="B443" t="s">
        <v>241</v>
      </c>
      <c r="C443" t="s">
        <v>479</v>
      </c>
      <c r="D443" t="s">
        <v>480</v>
      </c>
      <c r="E443">
        <f>SUM(Table13[[#This Row],[2023]:[2014]])</f>
        <v>1</v>
      </c>
      <c r="O443" s="1">
        <v>1</v>
      </c>
    </row>
    <row r="444" spans="1:15" hidden="1" x14ac:dyDescent="0.35">
      <c r="A444" t="s">
        <v>478</v>
      </c>
      <c r="B444" t="s">
        <v>481</v>
      </c>
      <c r="C444" t="s">
        <v>482</v>
      </c>
      <c r="D444" t="s">
        <v>483</v>
      </c>
      <c r="E444">
        <f>SUM(Table13[[#This Row],[2023]:[2014]])</f>
        <v>2</v>
      </c>
      <c r="H444" s="1">
        <v>2</v>
      </c>
    </row>
    <row r="445" spans="1:15" hidden="1" x14ac:dyDescent="0.35">
      <c r="A445" t="s">
        <v>478</v>
      </c>
      <c r="B445" t="s">
        <v>100</v>
      </c>
      <c r="C445" t="s">
        <v>71</v>
      </c>
      <c r="D445" t="s">
        <v>101</v>
      </c>
      <c r="E445">
        <f>SUM(Table13[[#This Row],[2023]:[2014]])</f>
        <v>48</v>
      </c>
      <c r="H445" s="1">
        <v>2</v>
      </c>
      <c r="I445" s="1">
        <v>34</v>
      </c>
      <c r="J445" s="1">
        <v>6</v>
      </c>
      <c r="K445" s="1">
        <v>6</v>
      </c>
    </row>
    <row r="446" spans="1:15" hidden="1" x14ac:dyDescent="0.35">
      <c r="A446" t="s">
        <v>478</v>
      </c>
      <c r="B446" t="s">
        <v>102</v>
      </c>
      <c r="C446" t="s">
        <v>484</v>
      </c>
      <c r="D446" t="s">
        <v>485</v>
      </c>
      <c r="E446">
        <f>SUM(Table13[[#This Row],[2023]:[2014]])</f>
        <v>5</v>
      </c>
      <c r="J446" s="1">
        <v>4</v>
      </c>
      <c r="L446" s="1">
        <v>-2</v>
      </c>
      <c r="N446" s="1">
        <v>3</v>
      </c>
    </row>
    <row r="447" spans="1:15" hidden="1" x14ac:dyDescent="0.35">
      <c r="A447" t="s">
        <v>478</v>
      </c>
      <c r="B447" t="s">
        <v>102</v>
      </c>
      <c r="C447" t="s">
        <v>329</v>
      </c>
      <c r="D447" t="s">
        <v>330</v>
      </c>
      <c r="E447">
        <f>SUM(Table13[[#This Row],[2023]:[2014]])</f>
        <v>-7</v>
      </c>
      <c r="J447" s="1">
        <v>-6</v>
      </c>
      <c r="O447" s="1">
        <v>-1</v>
      </c>
    </row>
    <row r="448" spans="1:15" hidden="1" x14ac:dyDescent="0.35">
      <c r="A448" t="s">
        <v>478</v>
      </c>
      <c r="B448" t="s">
        <v>102</v>
      </c>
      <c r="C448" t="s">
        <v>486</v>
      </c>
      <c r="D448" t="s">
        <v>487</v>
      </c>
      <c r="E448">
        <f>SUM(Table13[[#This Row],[2023]:[2014]])</f>
        <v>3</v>
      </c>
      <c r="J448" s="1">
        <v>3</v>
      </c>
    </row>
    <row r="449" spans="1:15" hidden="1" x14ac:dyDescent="0.35">
      <c r="A449" t="s">
        <v>478</v>
      </c>
      <c r="B449" t="s">
        <v>102</v>
      </c>
      <c r="C449" t="s">
        <v>488</v>
      </c>
      <c r="D449" t="s">
        <v>489</v>
      </c>
      <c r="E449">
        <f>SUM(Table13[[#This Row],[2023]:[2014]])</f>
        <v>3</v>
      </c>
      <c r="J449" s="1">
        <v>3</v>
      </c>
    </row>
    <row r="450" spans="1:15" hidden="1" x14ac:dyDescent="0.35">
      <c r="A450" t="s">
        <v>478</v>
      </c>
      <c r="B450" t="s">
        <v>102</v>
      </c>
      <c r="C450" t="s">
        <v>490</v>
      </c>
      <c r="D450" t="s">
        <v>491</v>
      </c>
      <c r="E450">
        <f>SUM(Table13[[#This Row],[2023]:[2014]])</f>
        <v>0</v>
      </c>
      <c r="O450" s="1">
        <v>0</v>
      </c>
    </row>
    <row r="451" spans="1:15" hidden="1" x14ac:dyDescent="0.35">
      <c r="A451" t="s">
        <v>478</v>
      </c>
      <c r="B451" t="s">
        <v>102</v>
      </c>
      <c r="C451" t="s">
        <v>331</v>
      </c>
      <c r="D451" t="s">
        <v>332</v>
      </c>
      <c r="E451">
        <f>SUM(Table13[[#This Row],[2023]:[2014]])</f>
        <v>1</v>
      </c>
      <c r="N451" s="1">
        <v>1</v>
      </c>
    </row>
    <row r="452" spans="1:15" hidden="1" x14ac:dyDescent="0.35">
      <c r="A452" t="s">
        <v>478</v>
      </c>
      <c r="B452" t="s">
        <v>383</v>
      </c>
      <c r="C452" t="s">
        <v>384</v>
      </c>
      <c r="D452" t="s">
        <v>385</v>
      </c>
      <c r="E452">
        <f>SUM(Table13[[#This Row],[2023]:[2014]])</f>
        <v>-1</v>
      </c>
      <c r="O452" s="1">
        <v>-1</v>
      </c>
    </row>
    <row r="453" spans="1:15" hidden="1" x14ac:dyDescent="0.35">
      <c r="A453" t="s">
        <v>478</v>
      </c>
      <c r="B453" t="s">
        <v>111</v>
      </c>
      <c r="C453" t="s">
        <v>71</v>
      </c>
      <c r="D453" t="s">
        <v>112</v>
      </c>
      <c r="E453">
        <f>SUM(Table13[[#This Row],[2023]:[2014]])</f>
        <v>38</v>
      </c>
      <c r="H453" s="1">
        <v>4</v>
      </c>
      <c r="I453" s="1">
        <v>15</v>
      </c>
      <c r="J453" s="1">
        <v>18</v>
      </c>
      <c r="K453" s="1">
        <v>1</v>
      </c>
    </row>
    <row r="454" spans="1:15" hidden="1" x14ac:dyDescent="0.35">
      <c r="A454" t="s">
        <v>478</v>
      </c>
      <c r="B454" t="s">
        <v>115</v>
      </c>
      <c r="C454" t="s">
        <v>71</v>
      </c>
      <c r="D454" t="s">
        <v>492</v>
      </c>
      <c r="E454">
        <f>SUM(Table13[[#This Row],[2023]:[2014]])</f>
        <v>2</v>
      </c>
      <c r="F454">
        <v>2</v>
      </c>
    </row>
    <row r="455" spans="1:15" hidden="1" x14ac:dyDescent="0.35">
      <c r="A455" t="s">
        <v>478</v>
      </c>
      <c r="B455" t="s">
        <v>115</v>
      </c>
      <c r="C455" t="s">
        <v>71</v>
      </c>
      <c r="D455" t="s">
        <v>493</v>
      </c>
      <c r="E455">
        <f>SUM(Table13[[#This Row],[2023]:[2014]])</f>
        <v>1</v>
      </c>
      <c r="J455" s="1">
        <v>1</v>
      </c>
    </row>
    <row r="456" spans="1:15" hidden="1" x14ac:dyDescent="0.35">
      <c r="A456" t="s">
        <v>478</v>
      </c>
      <c r="B456" t="s">
        <v>115</v>
      </c>
      <c r="C456" t="s">
        <v>71</v>
      </c>
      <c r="D456" t="s">
        <v>116</v>
      </c>
      <c r="E456">
        <f>SUM(Table13[[#This Row],[2023]:[2014]])</f>
        <v>3</v>
      </c>
      <c r="I456" s="1">
        <v>3</v>
      </c>
    </row>
    <row r="457" spans="1:15" hidden="1" x14ac:dyDescent="0.35">
      <c r="A457" t="s">
        <v>478</v>
      </c>
      <c r="B457" t="s">
        <v>115</v>
      </c>
      <c r="C457" t="s">
        <v>71</v>
      </c>
      <c r="D457" t="s">
        <v>117</v>
      </c>
      <c r="E457">
        <f>SUM(Table13[[#This Row],[2023]:[2014]])</f>
        <v>51</v>
      </c>
      <c r="G457">
        <v>-4</v>
      </c>
      <c r="M457" s="1">
        <v>55</v>
      </c>
    </row>
    <row r="458" spans="1:15" hidden="1" x14ac:dyDescent="0.35">
      <c r="A458" t="s">
        <v>478</v>
      </c>
      <c r="B458" t="s">
        <v>115</v>
      </c>
      <c r="C458" t="s">
        <v>71</v>
      </c>
      <c r="D458" t="s">
        <v>118</v>
      </c>
      <c r="E458">
        <f>SUM(Table13[[#This Row],[2023]:[2014]])</f>
        <v>3</v>
      </c>
      <c r="K458" s="1">
        <v>1</v>
      </c>
      <c r="L458" s="1">
        <v>1</v>
      </c>
      <c r="M458" s="1">
        <v>1</v>
      </c>
    </row>
    <row r="459" spans="1:15" hidden="1" x14ac:dyDescent="0.35">
      <c r="A459" t="s">
        <v>478</v>
      </c>
      <c r="B459" t="s">
        <v>115</v>
      </c>
      <c r="C459" t="s">
        <v>71</v>
      </c>
      <c r="D459" t="s">
        <v>119</v>
      </c>
      <c r="E459">
        <f>SUM(Table13[[#This Row],[2023]:[2014]])</f>
        <v>7</v>
      </c>
      <c r="H459" s="1">
        <v>2</v>
      </c>
      <c r="I459" s="1">
        <v>4</v>
      </c>
      <c r="K459" s="1">
        <v>1</v>
      </c>
    </row>
    <row r="460" spans="1:15" hidden="1" x14ac:dyDescent="0.35">
      <c r="A460" t="s">
        <v>478</v>
      </c>
      <c r="B460" t="s">
        <v>115</v>
      </c>
      <c r="C460" t="s">
        <v>71</v>
      </c>
      <c r="D460" t="s">
        <v>120</v>
      </c>
      <c r="E460">
        <f>SUM(Table13[[#This Row],[2023]:[2014]])</f>
        <v>1</v>
      </c>
      <c r="J460" s="1">
        <v>1</v>
      </c>
    </row>
    <row r="461" spans="1:15" hidden="1" x14ac:dyDescent="0.35">
      <c r="A461" t="s">
        <v>478</v>
      </c>
      <c r="B461" t="s">
        <v>115</v>
      </c>
      <c r="C461" t="s">
        <v>71</v>
      </c>
      <c r="D461" t="s">
        <v>121</v>
      </c>
      <c r="E461">
        <f>SUM(Table13[[#This Row],[2023]:[2014]])</f>
        <v>4</v>
      </c>
      <c r="H461" s="1">
        <v>1</v>
      </c>
      <c r="I461" s="1">
        <v>3</v>
      </c>
    </row>
    <row r="462" spans="1:15" hidden="1" x14ac:dyDescent="0.35">
      <c r="A462" t="s">
        <v>478</v>
      </c>
      <c r="B462" t="s">
        <v>115</v>
      </c>
      <c r="C462" t="s">
        <v>71</v>
      </c>
      <c r="D462" t="s">
        <v>122</v>
      </c>
      <c r="E462">
        <f>SUM(Table13[[#This Row],[2023]:[2014]])</f>
        <v>3</v>
      </c>
      <c r="F462">
        <v>1</v>
      </c>
      <c r="G462">
        <v>2</v>
      </c>
    </row>
    <row r="463" spans="1:15" hidden="1" x14ac:dyDescent="0.35">
      <c r="A463" t="s">
        <v>478</v>
      </c>
      <c r="B463" t="s">
        <v>115</v>
      </c>
      <c r="C463" t="s">
        <v>71</v>
      </c>
      <c r="D463" t="s">
        <v>123</v>
      </c>
      <c r="E463">
        <f>SUM(Table13[[#This Row],[2023]:[2014]])</f>
        <v>15</v>
      </c>
      <c r="F463">
        <v>2</v>
      </c>
      <c r="G463">
        <v>4</v>
      </c>
      <c r="J463" s="1">
        <v>7</v>
      </c>
      <c r="K463" s="1">
        <v>2</v>
      </c>
    </row>
    <row r="464" spans="1:15" hidden="1" x14ac:dyDescent="0.35">
      <c r="A464" t="s">
        <v>478</v>
      </c>
      <c r="B464" t="s">
        <v>115</v>
      </c>
      <c r="C464" t="s">
        <v>71</v>
      </c>
      <c r="D464" t="s">
        <v>124</v>
      </c>
      <c r="E464">
        <f>SUM(Table13[[#This Row],[2023]:[2014]])</f>
        <v>6</v>
      </c>
      <c r="H464" s="1">
        <v>1</v>
      </c>
      <c r="I464" s="1">
        <v>4</v>
      </c>
      <c r="J464" s="1">
        <v>1</v>
      </c>
    </row>
    <row r="465" spans="1:15" hidden="1" x14ac:dyDescent="0.35">
      <c r="A465" t="s">
        <v>478</v>
      </c>
      <c r="B465" t="s">
        <v>115</v>
      </c>
      <c r="C465" t="s">
        <v>127</v>
      </c>
      <c r="D465" t="s">
        <v>128</v>
      </c>
      <c r="E465">
        <f>SUM(Table13[[#This Row],[2023]:[2014]])</f>
        <v>29</v>
      </c>
      <c r="G465">
        <v>25</v>
      </c>
      <c r="H465" s="1">
        <v>4</v>
      </c>
    </row>
    <row r="466" spans="1:15" hidden="1" x14ac:dyDescent="0.35">
      <c r="A466" t="s">
        <v>478</v>
      </c>
      <c r="B466" t="s">
        <v>115</v>
      </c>
      <c r="C466" t="s">
        <v>133</v>
      </c>
      <c r="D466" t="s">
        <v>134</v>
      </c>
      <c r="E466">
        <f>SUM(Table13[[#This Row],[2023]:[2014]])</f>
        <v>1</v>
      </c>
      <c r="O466" s="1">
        <v>1</v>
      </c>
    </row>
    <row r="467" spans="1:15" hidden="1" x14ac:dyDescent="0.35">
      <c r="A467" t="s">
        <v>478</v>
      </c>
      <c r="B467" t="s">
        <v>115</v>
      </c>
      <c r="C467" t="s">
        <v>494</v>
      </c>
      <c r="D467" t="s">
        <v>495</v>
      </c>
      <c r="E467">
        <f>SUM(Table13[[#This Row],[2023]:[2014]])</f>
        <v>1</v>
      </c>
      <c r="I467" s="1">
        <v>1</v>
      </c>
    </row>
    <row r="468" spans="1:15" hidden="1" x14ac:dyDescent="0.35">
      <c r="A468" t="s">
        <v>478</v>
      </c>
      <c r="B468" t="s">
        <v>115</v>
      </c>
      <c r="C468" t="s">
        <v>496</v>
      </c>
      <c r="D468" t="s">
        <v>497</v>
      </c>
      <c r="E468">
        <f>SUM(Table13[[#This Row],[2023]:[2014]])</f>
        <v>4</v>
      </c>
      <c r="K468" s="1">
        <v>1</v>
      </c>
      <c r="L468" s="1">
        <v>3</v>
      </c>
    </row>
    <row r="469" spans="1:15" hidden="1" x14ac:dyDescent="0.35">
      <c r="A469" t="s">
        <v>478</v>
      </c>
      <c r="B469" t="s">
        <v>218</v>
      </c>
      <c r="C469" t="s">
        <v>390</v>
      </c>
      <c r="D469" t="s">
        <v>391</v>
      </c>
      <c r="E469">
        <f>SUM(Table13[[#This Row],[2023]:[2014]])</f>
        <v>4</v>
      </c>
      <c r="H469" s="1">
        <v>3</v>
      </c>
      <c r="I469" s="1">
        <v>1</v>
      </c>
    </row>
    <row r="470" spans="1:15" hidden="1" x14ac:dyDescent="0.35">
      <c r="A470" t="s">
        <v>478</v>
      </c>
      <c r="B470" t="s">
        <v>218</v>
      </c>
      <c r="C470" t="s">
        <v>498</v>
      </c>
      <c r="D470" t="s">
        <v>499</v>
      </c>
      <c r="E470">
        <f>SUM(Table13[[#This Row],[2023]:[2014]])</f>
        <v>2</v>
      </c>
      <c r="G470">
        <v>2</v>
      </c>
    </row>
    <row r="471" spans="1:15" hidden="1" x14ac:dyDescent="0.35">
      <c r="A471" t="s">
        <v>478</v>
      </c>
      <c r="B471" t="s">
        <v>500</v>
      </c>
      <c r="C471" t="s">
        <v>501</v>
      </c>
      <c r="D471" t="s">
        <v>502</v>
      </c>
      <c r="E471">
        <f>SUM(Table13[[#This Row],[2023]:[2014]])</f>
        <v>0</v>
      </c>
      <c r="M471" s="1">
        <v>0</v>
      </c>
    </row>
    <row r="472" spans="1:15" hidden="1" x14ac:dyDescent="0.35">
      <c r="A472" t="s">
        <v>478</v>
      </c>
      <c r="B472" t="s">
        <v>67</v>
      </c>
      <c r="C472" t="s">
        <v>503</v>
      </c>
      <c r="D472" t="s">
        <v>504</v>
      </c>
      <c r="E472">
        <f>SUM(Table13[[#This Row],[2023]:[2014]])</f>
        <v>0</v>
      </c>
      <c r="O472" s="1">
        <v>0</v>
      </c>
    </row>
    <row r="473" spans="1:15" hidden="1" x14ac:dyDescent="0.35">
      <c r="A473" t="s">
        <v>478</v>
      </c>
      <c r="B473" t="s">
        <v>67</v>
      </c>
      <c r="C473" t="s">
        <v>505</v>
      </c>
      <c r="D473" t="s">
        <v>506</v>
      </c>
      <c r="E473">
        <f>SUM(Table13[[#This Row],[2023]:[2014]])</f>
        <v>1</v>
      </c>
      <c r="L473" s="1">
        <v>1</v>
      </c>
    </row>
    <row r="474" spans="1:15" hidden="1" x14ac:dyDescent="0.35">
      <c r="A474" t="s">
        <v>478</v>
      </c>
      <c r="B474" t="s">
        <v>67</v>
      </c>
      <c r="C474" t="s">
        <v>507</v>
      </c>
      <c r="D474" t="s">
        <v>508</v>
      </c>
      <c r="E474">
        <f>SUM(Table13[[#This Row],[2023]:[2014]])</f>
        <v>590</v>
      </c>
      <c r="J474" s="1">
        <v>7</v>
      </c>
      <c r="K474" s="1">
        <v>82</v>
      </c>
      <c r="L474" s="1">
        <v>99</v>
      </c>
      <c r="M474" s="1">
        <v>120</v>
      </c>
      <c r="N474" s="1">
        <v>126</v>
      </c>
      <c r="O474" s="1">
        <v>156</v>
      </c>
    </row>
    <row r="475" spans="1:15" hidden="1" x14ac:dyDescent="0.35">
      <c r="A475" t="s">
        <v>478</v>
      </c>
      <c r="B475" t="s">
        <v>67</v>
      </c>
      <c r="C475" t="s">
        <v>509</v>
      </c>
      <c r="D475" t="s">
        <v>510</v>
      </c>
      <c r="E475">
        <f>SUM(Table13[[#This Row],[2023]:[2014]])</f>
        <v>33</v>
      </c>
      <c r="F475">
        <v>3</v>
      </c>
      <c r="G475">
        <v>25</v>
      </c>
      <c r="H475" s="1">
        <v>5</v>
      </c>
    </row>
    <row r="476" spans="1:15" hidden="1" x14ac:dyDescent="0.35">
      <c r="A476" t="s">
        <v>478</v>
      </c>
      <c r="B476" t="s">
        <v>67</v>
      </c>
      <c r="C476" t="s">
        <v>511</v>
      </c>
      <c r="D476" t="s">
        <v>512</v>
      </c>
      <c r="E476">
        <f>SUM(Table13[[#This Row],[2023]:[2014]])</f>
        <v>57</v>
      </c>
      <c r="F476">
        <v>29</v>
      </c>
      <c r="G476">
        <v>28</v>
      </c>
    </row>
    <row r="477" spans="1:15" hidden="1" x14ac:dyDescent="0.35">
      <c r="A477" t="s">
        <v>478</v>
      </c>
      <c r="B477" t="s">
        <v>67</v>
      </c>
      <c r="C477" t="s">
        <v>68</v>
      </c>
      <c r="D477" t="s">
        <v>69</v>
      </c>
      <c r="E477">
        <f>SUM(Table13[[#This Row],[2023]:[2014]])</f>
        <v>36</v>
      </c>
      <c r="F477">
        <v>2</v>
      </c>
      <c r="G477">
        <v>4</v>
      </c>
      <c r="H477" s="1">
        <v>1</v>
      </c>
      <c r="I477" s="1">
        <v>3</v>
      </c>
      <c r="J477" s="1">
        <v>4</v>
      </c>
      <c r="K477" s="1">
        <v>1</v>
      </c>
      <c r="L477" s="1">
        <v>6</v>
      </c>
      <c r="M477" s="1">
        <v>4</v>
      </c>
      <c r="N477" s="1">
        <v>5</v>
      </c>
      <c r="O477" s="1">
        <v>6</v>
      </c>
    </row>
    <row r="478" spans="1:15" hidden="1" x14ac:dyDescent="0.35">
      <c r="A478" t="s">
        <v>478</v>
      </c>
      <c r="B478" t="s">
        <v>67</v>
      </c>
      <c r="C478" t="s">
        <v>513</v>
      </c>
      <c r="D478" t="s">
        <v>514</v>
      </c>
      <c r="E478">
        <f>SUM(Table13[[#This Row],[2023]:[2014]])</f>
        <v>1</v>
      </c>
      <c r="F478">
        <v>1</v>
      </c>
    </row>
    <row r="479" spans="1:15" hidden="1" x14ac:dyDescent="0.35">
      <c r="A479" t="s">
        <v>478</v>
      </c>
      <c r="B479" t="s">
        <v>67</v>
      </c>
      <c r="C479" t="s">
        <v>515</v>
      </c>
      <c r="D479" t="s">
        <v>516</v>
      </c>
      <c r="E479">
        <f>SUM(Table13[[#This Row],[2023]:[2014]])</f>
        <v>72</v>
      </c>
      <c r="H479" s="1">
        <v>36</v>
      </c>
      <c r="I479" s="1">
        <v>30</v>
      </c>
      <c r="J479" s="1">
        <v>6</v>
      </c>
    </row>
    <row r="480" spans="1:15" hidden="1" x14ac:dyDescent="0.35">
      <c r="A480" t="s">
        <v>478</v>
      </c>
      <c r="B480" t="s">
        <v>67</v>
      </c>
      <c r="C480" t="s">
        <v>517</v>
      </c>
      <c r="D480" t="s">
        <v>518</v>
      </c>
      <c r="E480">
        <f>SUM(Table13[[#This Row],[2023]:[2014]])</f>
        <v>1</v>
      </c>
      <c r="O480" s="1">
        <v>1</v>
      </c>
    </row>
    <row r="481" spans="1:15" hidden="1" x14ac:dyDescent="0.35">
      <c r="A481" t="s">
        <v>478</v>
      </c>
      <c r="B481" t="s">
        <v>253</v>
      </c>
      <c r="C481" t="s">
        <v>254</v>
      </c>
      <c r="D481" t="s">
        <v>255</v>
      </c>
      <c r="E481">
        <f>SUM(Table13[[#This Row],[2023]:[2014]])</f>
        <v>15</v>
      </c>
      <c r="L481" s="1">
        <v>8</v>
      </c>
      <c r="M481" s="1">
        <v>7</v>
      </c>
    </row>
    <row r="482" spans="1:15" hidden="1" x14ac:dyDescent="0.35">
      <c r="A482" t="s">
        <v>478</v>
      </c>
      <c r="B482" t="s">
        <v>253</v>
      </c>
      <c r="C482" t="s">
        <v>256</v>
      </c>
      <c r="D482" t="s">
        <v>257</v>
      </c>
      <c r="E482">
        <f>SUM(Table13[[#This Row],[2023]:[2014]])</f>
        <v>52</v>
      </c>
      <c r="I482" s="1">
        <v>11</v>
      </c>
      <c r="J482" s="1">
        <v>10</v>
      </c>
      <c r="K482" s="1">
        <v>30</v>
      </c>
      <c r="L482" s="1">
        <v>1</v>
      </c>
    </row>
    <row r="483" spans="1:15" hidden="1" x14ac:dyDescent="0.35">
      <c r="A483" t="s">
        <v>478</v>
      </c>
      <c r="B483" t="s">
        <v>221</v>
      </c>
      <c r="C483" t="s">
        <v>222</v>
      </c>
      <c r="D483" t="s">
        <v>223</v>
      </c>
      <c r="E483">
        <f>SUM(Table13[[#This Row],[2023]:[2014]])</f>
        <v>1</v>
      </c>
      <c r="L483" s="1">
        <v>1</v>
      </c>
    </row>
    <row r="484" spans="1:15" hidden="1" x14ac:dyDescent="0.35">
      <c r="A484" t="s">
        <v>478</v>
      </c>
      <c r="B484" t="s">
        <v>258</v>
      </c>
      <c r="C484" t="s">
        <v>259</v>
      </c>
      <c r="D484" t="s">
        <v>260</v>
      </c>
      <c r="E484">
        <f>SUM(Table13[[#This Row],[2023]:[2014]])</f>
        <v>1</v>
      </c>
      <c r="M484" s="1">
        <v>1</v>
      </c>
    </row>
    <row r="485" spans="1:15" hidden="1" x14ac:dyDescent="0.35">
      <c r="A485" t="s">
        <v>478</v>
      </c>
      <c r="B485" t="s">
        <v>70</v>
      </c>
      <c r="C485" t="s">
        <v>71</v>
      </c>
      <c r="D485" t="s">
        <v>72</v>
      </c>
      <c r="E485">
        <f>SUM(Table13[[#This Row],[2023]:[2014]])</f>
        <v>37</v>
      </c>
      <c r="M485" s="1">
        <v>37</v>
      </c>
    </row>
    <row r="486" spans="1:15" hidden="1" x14ac:dyDescent="0.35">
      <c r="A486" t="s">
        <v>478</v>
      </c>
      <c r="B486" t="s">
        <v>151</v>
      </c>
      <c r="C486" t="s">
        <v>262</v>
      </c>
      <c r="D486" t="s">
        <v>263</v>
      </c>
      <c r="E486">
        <f>SUM(Table13[[#This Row],[2023]:[2014]])</f>
        <v>1</v>
      </c>
      <c r="O486" s="1">
        <v>1</v>
      </c>
    </row>
    <row r="487" spans="1:15" hidden="1" x14ac:dyDescent="0.35">
      <c r="A487" t="s">
        <v>478</v>
      </c>
      <c r="B487" t="s">
        <v>151</v>
      </c>
      <c r="C487" t="s">
        <v>154</v>
      </c>
      <c r="D487" t="s">
        <v>155</v>
      </c>
      <c r="E487">
        <f>SUM(Table13[[#This Row],[2023]:[2014]])</f>
        <v>2</v>
      </c>
      <c r="H487" s="1">
        <v>1</v>
      </c>
      <c r="I487" s="1">
        <v>1</v>
      </c>
    </row>
    <row r="488" spans="1:15" hidden="1" x14ac:dyDescent="0.35">
      <c r="A488" t="s">
        <v>478</v>
      </c>
      <c r="B488" t="s">
        <v>73</v>
      </c>
      <c r="C488" t="s">
        <v>71</v>
      </c>
      <c r="D488" t="s">
        <v>159</v>
      </c>
      <c r="E488">
        <f>SUM(Table13[[#This Row],[2023]:[2014]])</f>
        <v>11</v>
      </c>
      <c r="F488">
        <v>1</v>
      </c>
      <c r="G488">
        <v>2</v>
      </c>
      <c r="H488" s="1">
        <v>1</v>
      </c>
      <c r="I488" s="1">
        <v>1</v>
      </c>
      <c r="J488" s="1">
        <v>1</v>
      </c>
      <c r="K488" s="1">
        <v>2</v>
      </c>
      <c r="L488" s="1">
        <v>2</v>
      </c>
      <c r="M488" s="1">
        <v>1</v>
      </c>
    </row>
    <row r="489" spans="1:15" hidden="1" x14ac:dyDescent="0.35">
      <c r="A489" t="s">
        <v>478</v>
      </c>
      <c r="B489" t="s">
        <v>73</v>
      </c>
      <c r="C489" t="s">
        <v>71</v>
      </c>
      <c r="D489" t="s">
        <v>74</v>
      </c>
      <c r="E489">
        <f>SUM(Table13[[#This Row],[2023]:[2014]])</f>
        <v>9</v>
      </c>
      <c r="F489">
        <v>1</v>
      </c>
      <c r="H489" s="1">
        <v>2</v>
      </c>
      <c r="I489" s="1">
        <v>3</v>
      </c>
      <c r="J489" s="1">
        <v>2</v>
      </c>
      <c r="K489" s="1">
        <v>1</v>
      </c>
    </row>
    <row r="490" spans="1:15" hidden="1" x14ac:dyDescent="0.35">
      <c r="A490" t="s">
        <v>478</v>
      </c>
      <c r="B490" t="s">
        <v>73</v>
      </c>
      <c r="C490" t="s">
        <v>71</v>
      </c>
      <c r="D490" t="s">
        <v>75</v>
      </c>
      <c r="E490">
        <f>SUM(Table13[[#This Row],[2023]:[2014]])</f>
        <v>37</v>
      </c>
      <c r="F490">
        <v>25</v>
      </c>
      <c r="G490">
        <v>11</v>
      </c>
      <c r="I490" s="1">
        <v>1</v>
      </c>
    </row>
    <row r="491" spans="1:15" hidden="1" x14ac:dyDescent="0.35">
      <c r="A491" t="s">
        <v>478</v>
      </c>
      <c r="B491" t="s">
        <v>73</v>
      </c>
      <c r="C491" t="s">
        <v>71</v>
      </c>
      <c r="D491" t="s">
        <v>76</v>
      </c>
      <c r="E491">
        <f>SUM(Table13[[#This Row],[2023]:[2014]])</f>
        <v>12</v>
      </c>
      <c r="H491" s="1">
        <v>2</v>
      </c>
      <c r="I491" s="1">
        <v>8</v>
      </c>
      <c r="J491" s="1">
        <v>2</v>
      </c>
    </row>
    <row r="492" spans="1:15" hidden="1" x14ac:dyDescent="0.35">
      <c r="A492" t="s">
        <v>478</v>
      </c>
      <c r="B492" t="s">
        <v>73</v>
      </c>
      <c r="C492" t="s">
        <v>519</v>
      </c>
      <c r="D492" t="s">
        <v>520</v>
      </c>
      <c r="E492">
        <f>SUM(Table13[[#This Row],[2023]:[2014]])</f>
        <v>0</v>
      </c>
      <c r="M492" s="1">
        <v>0</v>
      </c>
    </row>
    <row r="493" spans="1:15" hidden="1" x14ac:dyDescent="0.35">
      <c r="A493" t="s">
        <v>478</v>
      </c>
      <c r="B493" t="s">
        <v>73</v>
      </c>
      <c r="C493" t="s">
        <v>269</v>
      </c>
      <c r="D493" t="s">
        <v>270</v>
      </c>
      <c r="E493">
        <f>SUM(Table13[[#This Row],[2023]:[2014]])</f>
        <v>0</v>
      </c>
      <c r="K493" s="1">
        <v>0</v>
      </c>
      <c r="L493" s="1">
        <v>0</v>
      </c>
    </row>
    <row r="494" spans="1:15" hidden="1" x14ac:dyDescent="0.35">
      <c r="A494" t="s">
        <v>478</v>
      </c>
      <c r="B494" t="s">
        <v>73</v>
      </c>
      <c r="C494" t="s">
        <v>521</v>
      </c>
      <c r="D494" t="s">
        <v>522</v>
      </c>
      <c r="E494">
        <f>SUM(Table13[[#This Row],[2023]:[2014]])</f>
        <v>1</v>
      </c>
      <c r="F494">
        <v>1</v>
      </c>
    </row>
    <row r="495" spans="1:15" hidden="1" x14ac:dyDescent="0.35">
      <c r="A495" t="s">
        <v>478</v>
      </c>
      <c r="B495" t="s">
        <v>224</v>
      </c>
      <c r="C495" t="s">
        <v>406</v>
      </c>
      <c r="D495" t="s">
        <v>407</v>
      </c>
      <c r="E495">
        <f>SUM(Table13[[#This Row],[2023]:[2014]])</f>
        <v>31</v>
      </c>
      <c r="H495" s="1">
        <v>29</v>
      </c>
      <c r="O495" s="1">
        <v>2</v>
      </c>
    </row>
    <row r="496" spans="1:15" hidden="1" x14ac:dyDescent="0.35">
      <c r="A496" t="s">
        <v>478</v>
      </c>
      <c r="B496" t="s">
        <v>227</v>
      </c>
      <c r="C496" t="s">
        <v>228</v>
      </c>
      <c r="D496" t="s">
        <v>229</v>
      </c>
      <c r="E496">
        <f>SUM(Table13[[#This Row],[2023]:[2014]])</f>
        <v>4</v>
      </c>
      <c r="M496" s="1">
        <v>-1</v>
      </c>
      <c r="O496" s="1">
        <v>5</v>
      </c>
    </row>
    <row r="497" spans="1:15" hidden="1" x14ac:dyDescent="0.35">
      <c r="A497" t="s">
        <v>478</v>
      </c>
      <c r="B497" t="s">
        <v>78</v>
      </c>
      <c r="C497" t="s">
        <v>352</v>
      </c>
      <c r="D497" t="s">
        <v>353</v>
      </c>
      <c r="E497">
        <f>SUM(Table13[[#This Row],[2023]:[2014]])</f>
        <v>6</v>
      </c>
      <c r="I497" s="1">
        <v>1</v>
      </c>
      <c r="J497" s="1">
        <v>-1</v>
      </c>
      <c r="K497" s="1">
        <v>1</v>
      </c>
      <c r="L497" s="1">
        <v>1</v>
      </c>
      <c r="M497" s="1">
        <v>1</v>
      </c>
      <c r="N497" s="1">
        <v>-7</v>
      </c>
      <c r="O497" s="1">
        <v>10</v>
      </c>
    </row>
    <row r="498" spans="1:15" hidden="1" x14ac:dyDescent="0.35">
      <c r="A498" t="s">
        <v>478</v>
      </c>
      <c r="B498" t="s">
        <v>78</v>
      </c>
      <c r="C498" t="s">
        <v>354</v>
      </c>
      <c r="D498" t="s">
        <v>355</v>
      </c>
      <c r="E498">
        <f>SUM(Table13[[#This Row],[2023]:[2014]])</f>
        <v>7</v>
      </c>
      <c r="I498" s="1">
        <v>4</v>
      </c>
      <c r="L498" s="1">
        <v>0</v>
      </c>
      <c r="M498" s="1">
        <v>3</v>
      </c>
    </row>
    <row r="499" spans="1:15" hidden="1" x14ac:dyDescent="0.35">
      <c r="A499" t="s">
        <v>478</v>
      </c>
      <c r="B499" t="s">
        <v>78</v>
      </c>
      <c r="C499" t="s">
        <v>356</v>
      </c>
      <c r="D499" t="s">
        <v>357</v>
      </c>
      <c r="E499">
        <f>SUM(Table13[[#This Row],[2023]:[2014]])</f>
        <v>1</v>
      </c>
      <c r="N499" s="1">
        <v>1</v>
      </c>
    </row>
    <row r="500" spans="1:15" hidden="1" x14ac:dyDescent="0.35">
      <c r="A500" t="s">
        <v>478</v>
      </c>
      <c r="B500" t="s">
        <v>78</v>
      </c>
      <c r="C500" t="s">
        <v>358</v>
      </c>
      <c r="D500" t="s">
        <v>359</v>
      </c>
      <c r="E500">
        <f>SUM(Table13[[#This Row],[2023]:[2014]])</f>
        <v>1</v>
      </c>
      <c r="N500" s="1">
        <v>1</v>
      </c>
    </row>
    <row r="501" spans="1:15" hidden="1" x14ac:dyDescent="0.35">
      <c r="A501" t="s">
        <v>478</v>
      </c>
      <c r="B501" t="s">
        <v>78</v>
      </c>
      <c r="C501" t="s">
        <v>276</v>
      </c>
      <c r="D501" t="s">
        <v>277</v>
      </c>
      <c r="E501">
        <f>SUM(Table13[[#This Row],[2023]:[2014]])</f>
        <v>9</v>
      </c>
      <c r="M501" s="1">
        <v>9</v>
      </c>
    </row>
    <row r="502" spans="1:15" hidden="1" x14ac:dyDescent="0.35">
      <c r="A502" t="s">
        <v>478</v>
      </c>
      <c r="B502" t="s">
        <v>78</v>
      </c>
      <c r="C502" t="s">
        <v>162</v>
      </c>
      <c r="D502" t="s">
        <v>163</v>
      </c>
      <c r="E502">
        <f>SUM(Table13[[#This Row],[2023]:[2014]])</f>
        <v>4</v>
      </c>
      <c r="I502" s="1">
        <v>2</v>
      </c>
      <c r="J502" s="1">
        <v>2</v>
      </c>
    </row>
    <row r="503" spans="1:15" hidden="1" x14ac:dyDescent="0.35">
      <c r="A503" t="s">
        <v>478</v>
      </c>
      <c r="B503" t="s">
        <v>78</v>
      </c>
      <c r="C503" t="s">
        <v>164</v>
      </c>
      <c r="D503" t="s">
        <v>165</v>
      </c>
      <c r="E503">
        <f>SUM(Table13[[#This Row],[2023]:[2014]])</f>
        <v>10</v>
      </c>
      <c r="I503" s="1">
        <v>7</v>
      </c>
      <c r="J503" s="1">
        <v>3</v>
      </c>
    </row>
    <row r="504" spans="1:15" hidden="1" x14ac:dyDescent="0.35">
      <c r="A504" t="s">
        <v>478</v>
      </c>
      <c r="B504" t="s">
        <v>166</v>
      </c>
      <c r="C504" t="s">
        <v>523</v>
      </c>
      <c r="D504" t="s">
        <v>524</v>
      </c>
      <c r="E504">
        <f>SUM(Table13[[#This Row],[2023]:[2014]])</f>
        <v>0</v>
      </c>
      <c r="N504" s="1">
        <v>0</v>
      </c>
    </row>
    <row r="505" spans="1:15" hidden="1" x14ac:dyDescent="0.35">
      <c r="A505" t="s">
        <v>478</v>
      </c>
      <c r="B505" t="s">
        <v>169</v>
      </c>
      <c r="C505" t="s">
        <v>170</v>
      </c>
      <c r="D505" t="s">
        <v>171</v>
      </c>
      <c r="E505">
        <f>SUM(Table13[[#This Row],[2023]:[2014]])</f>
        <v>9</v>
      </c>
      <c r="F505">
        <v>1</v>
      </c>
      <c r="G505">
        <v>1</v>
      </c>
      <c r="H505" s="1">
        <v>7</v>
      </c>
    </row>
    <row r="506" spans="1:15" hidden="1" x14ac:dyDescent="0.35">
      <c r="A506" t="s">
        <v>478</v>
      </c>
      <c r="B506" t="s">
        <v>169</v>
      </c>
      <c r="C506" t="s">
        <v>282</v>
      </c>
      <c r="D506" t="s">
        <v>283</v>
      </c>
      <c r="E506">
        <f>SUM(Table13[[#This Row],[2023]:[2014]])</f>
        <v>6</v>
      </c>
      <c r="J506" s="1">
        <v>1</v>
      </c>
      <c r="K506" s="1">
        <v>2</v>
      </c>
      <c r="L506" s="1">
        <v>2</v>
      </c>
      <c r="M506" s="1">
        <v>1</v>
      </c>
    </row>
    <row r="507" spans="1:15" hidden="1" x14ac:dyDescent="0.35">
      <c r="A507" t="s">
        <v>478</v>
      </c>
      <c r="B507" t="s">
        <v>169</v>
      </c>
      <c r="C507" t="s">
        <v>284</v>
      </c>
      <c r="D507" t="s">
        <v>285</v>
      </c>
      <c r="E507">
        <f>SUM(Table13[[#This Row],[2023]:[2014]])</f>
        <v>3</v>
      </c>
      <c r="I507" s="1">
        <v>1</v>
      </c>
      <c r="M507" s="1">
        <v>1</v>
      </c>
      <c r="O507" s="1">
        <v>1</v>
      </c>
    </row>
    <row r="508" spans="1:15" hidden="1" x14ac:dyDescent="0.35">
      <c r="A508" t="s">
        <v>478</v>
      </c>
      <c r="B508" t="s">
        <v>169</v>
      </c>
      <c r="C508" t="s">
        <v>172</v>
      </c>
      <c r="D508" t="s">
        <v>173</v>
      </c>
      <c r="E508">
        <f>SUM(Table13[[#This Row],[2023]:[2014]])</f>
        <v>2</v>
      </c>
      <c r="G508">
        <v>2</v>
      </c>
    </row>
    <row r="509" spans="1:15" hidden="1" x14ac:dyDescent="0.35">
      <c r="A509" t="s">
        <v>478</v>
      </c>
      <c r="B509" t="s">
        <v>169</v>
      </c>
      <c r="C509" t="s">
        <v>525</v>
      </c>
      <c r="D509" t="s">
        <v>526</v>
      </c>
      <c r="E509">
        <f>SUM(Table13[[#This Row],[2023]:[2014]])</f>
        <v>1</v>
      </c>
      <c r="M509" s="1">
        <v>1</v>
      </c>
    </row>
    <row r="510" spans="1:15" hidden="1" x14ac:dyDescent="0.35">
      <c r="A510" t="s">
        <v>478</v>
      </c>
      <c r="B510" t="s">
        <v>169</v>
      </c>
      <c r="C510" t="s">
        <v>527</v>
      </c>
      <c r="D510" t="s">
        <v>528</v>
      </c>
      <c r="E510">
        <f>SUM(Table13[[#This Row],[2023]:[2014]])</f>
        <v>3</v>
      </c>
      <c r="N510" s="1">
        <v>1</v>
      </c>
      <c r="O510" s="1">
        <v>2</v>
      </c>
    </row>
    <row r="511" spans="1:15" hidden="1" x14ac:dyDescent="0.35">
      <c r="A511" t="s">
        <v>478</v>
      </c>
      <c r="B511" t="s">
        <v>176</v>
      </c>
      <c r="C511" t="s">
        <v>288</v>
      </c>
      <c r="D511" t="s">
        <v>289</v>
      </c>
      <c r="E511">
        <f>SUM(Table13[[#This Row],[2023]:[2014]])</f>
        <v>1</v>
      </c>
      <c r="O511" s="1">
        <v>1</v>
      </c>
    </row>
    <row r="512" spans="1:15" hidden="1" x14ac:dyDescent="0.35">
      <c r="A512" t="s">
        <v>478</v>
      </c>
      <c r="B512" t="s">
        <v>529</v>
      </c>
      <c r="C512" t="s">
        <v>530</v>
      </c>
      <c r="D512" t="s">
        <v>531</v>
      </c>
      <c r="E512">
        <f>SUM(Table13[[#This Row],[2023]:[2014]])</f>
        <v>1</v>
      </c>
      <c r="N512" s="1">
        <v>1</v>
      </c>
    </row>
    <row r="513" spans="1:15" hidden="1" x14ac:dyDescent="0.35">
      <c r="A513" t="s">
        <v>478</v>
      </c>
      <c r="B513" t="s">
        <v>81</v>
      </c>
      <c r="C513" t="s">
        <v>181</v>
      </c>
      <c r="D513" t="s">
        <v>182</v>
      </c>
      <c r="E513">
        <f>SUM(Table13[[#This Row],[2023]:[2014]])</f>
        <v>2</v>
      </c>
      <c r="G513">
        <v>2</v>
      </c>
    </row>
    <row r="514" spans="1:15" hidden="1" x14ac:dyDescent="0.35">
      <c r="A514" t="s">
        <v>478</v>
      </c>
      <c r="B514" t="s">
        <v>81</v>
      </c>
      <c r="C514" t="s">
        <v>532</v>
      </c>
      <c r="D514" t="s">
        <v>533</v>
      </c>
      <c r="E514">
        <f>SUM(Table13[[#This Row],[2023]:[2014]])</f>
        <v>1</v>
      </c>
      <c r="H514" s="1">
        <v>1</v>
      </c>
    </row>
    <row r="515" spans="1:15" hidden="1" x14ac:dyDescent="0.35">
      <c r="A515" t="s">
        <v>478</v>
      </c>
      <c r="B515" t="s">
        <v>81</v>
      </c>
      <c r="C515" t="s">
        <v>360</v>
      </c>
      <c r="D515" t="s">
        <v>361</v>
      </c>
      <c r="E515">
        <f>SUM(Table13[[#This Row],[2023]:[2014]])</f>
        <v>10</v>
      </c>
      <c r="N515" s="1">
        <v>10</v>
      </c>
    </row>
    <row r="516" spans="1:15" hidden="1" x14ac:dyDescent="0.35">
      <c r="A516" t="s">
        <v>478</v>
      </c>
      <c r="B516" t="s">
        <v>81</v>
      </c>
      <c r="C516" t="s">
        <v>183</v>
      </c>
      <c r="D516" t="s">
        <v>184</v>
      </c>
      <c r="E516">
        <f>SUM(Table13[[#This Row],[2023]:[2014]])</f>
        <v>164</v>
      </c>
      <c r="F516">
        <v>1</v>
      </c>
      <c r="G516">
        <v>65</v>
      </c>
      <c r="H516" s="1">
        <v>51</v>
      </c>
      <c r="I516" s="1">
        <v>47</v>
      </c>
    </row>
    <row r="517" spans="1:15" hidden="1" x14ac:dyDescent="0.35">
      <c r="A517" t="s">
        <v>478</v>
      </c>
      <c r="B517" t="s">
        <v>81</v>
      </c>
      <c r="C517" t="s">
        <v>187</v>
      </c>
      <c r="D517" t="s">
        <v>188</v>
      </c>
      <c r="E517">
        <f>SUM(Table13[[#This Row],[2023]:[2014]])</f>
        <v>3</v>
      </c>
      <c r="F517">
        <v>1</v>
      </c>
      <c r="H517" s="1">
        <v>1</v>
      </c>
      <c r="I517" s="1">
        <v>1</v>
      </c>
    </row>
    <row r="518" spans="1:15" hidden="1" x14ac:dyDescent="0.35">
      <c r="A518" t="s">
        <v>478</v>
      </c>
      <c r="B518" t="s">
        <v>81</v>
      </c>
      <c r="C518" t="s">
        <v>82</v>
      </c>
      <c r="D518" t="s">
        <v>83</v>
      </c>
      <c r="E518">
        <f>SUM(Table13[[#This Row],[2023]:[2014]])</f>
        <v>70</v>
      </c>
      <c r="G518">
        <v>1</v>
      </c>
      <c r="H518" s="1">
        <v>6</v>
      </c>
      <c r="I518" s="1">
        <v>16</v>
      </c>
      <c r="J518" s="1">
        <v>8</v>
      </c>
      <c r="K518" s="1">
        <v>10</v>
      </c>
      <c r="L518" s="1">
        <v>7</v>
      </c>
      <c r="M518" s="1">
        <v>6</v>
      </c>
      <c r="N518" s="1">
        <v>6</v>
      </c>
      <c r="O518" s="1">
        <v>10</v>
      </c>
    </row>
    <row r="519" spans="1:15" hidden="1" x14ac:dyDescent="0.35">
      <c r="A519" t="s">
        <v>478</v>
      </c>
      <c r="B519" t="s">
        <v>81</v>
      </c>
      <c r="C519" t="s">
        <v>472</v>
      </c>
      <c r="D519" t="s">
        <v>473</v>
      </c>
      <c r="E519">
        <f>SUM(Table13[[#This Row],[2023]:[2014]])</f>
        <v>14</v>
      </c>
      <c r="G519">
        <v>5</v>
      </c>
      <c r="H519" s="1">
        <v>9</v>
      </c>
    </row>
    <row r="520" spans="1:15" hidden="1" x14ac:dyDescent="0.35">
      <c r="A520" t="s">
        <v>478</v>
      </c>
      <c r="B520" t="s">
        <v>84</v>
      </c>
      <c r="C520" t="s">
        <v>71</v>
      </c>
      <c r="D520" t="s">
        <v>85</v>
      </c>
      <c r="E520">
        <f>SUM(Table13[[#This Row],[2023]:[2014]])</f>
        <v>4762</v>
      </c>
      <c r="F520">
        <v>66</v>
      </c>
      <c r="G520">
        <v>617</v>
      </c>
      <c r="H520" s="1">
        <v>937</v>
      </c>
      <c r="I520" s="1">
        <v>393</v>
      </c>
      <c r="J520" s="1">
        <v>378</v>
      </c>
      <c r="K520" s="1">
        <v>534</v>
      </c>
      <c r="L520" s="1">
        <v>312</v>
      </c>
      <c r="M520" s="1">
        <v>325</v>
      </c>
      <c r="N520" s="1">
        <v>560</v>
      </c>
      <c r="O520" s="1">
        <v>640</v>
      </c>
    </row>
    <row r="521" spans="1:15" hidden="1" x14ac:dyDescent="0.35">
      <c r="A521" t="s">
        <v>478</v>
      </c>
      <c r="B521" t="s">
        <v>84</v>
      </c>
      <c r="C521" t="s">
        <v>71</v>
      </c>
      <c r="D521" t="s">
        <v>191</v>
      </c>
      <c r="E521">
        <f>SUM(Table13[[#This Row],[2023]:[2014]])</f>
        <v>139</v>
      </c>
      <c r="K521" s="1">
        <v>93</v>
      </c>
      <c r="L521" s="1">
        <v>46</v>
      </c>
    </row>
    <row r="522" spans="1:15" hidden="1" x14ac:dyDescent="0.35">
      <c r="A522" t="s">
        <v>478</v>
      </c>
      <c r="B522" t="s">
        <v>84</v>
      </c>
      <c r="C522" t="s">
        <v>71</v>
      </c>
      <c r="D522" t="s">
        <v>294</v>
      </c>
      <c r="E522">
        <f>SUM(Table13[[#This Row],[2023]:[2014]])</f>
        <v>67</v>
      </c>
      <c r="N522" s="1">
        <v>66</v>
      </c>
      <c r="O522" s="1">
        <v>1</v>
      </c>
    </row>
    <row r="523" spans="1:15" hidden="1" x14ac:dyDescent="0.35">
      <c r="A523" t="s">
        <v>478</v>
      </c>
      <c r="B523" t="s">
        <v>84</v>
      </c>
      <c r="C523" t="s">
        <v>87</v>
      </c>
      <c r="D523" t="s">
        <v>88</v>
      </c>
      <c r="E523">
        <f>SUM(Table13[[#This Row],[2023]:[2014]])</f>
        <v>358</v>
      </c>
      <c r="F523">
        <v>4</v>
      </c>
      <c r="G523">
        <v>10</v>
      </c>
      <c r="H523" s="1">
        <v>35</v>
      </c>
      <c r="I523" s="1">
        <v>84</v>
      </c>
      <c r="J523" s="1">
        <v>22</v>
      </c>
      <c r="K523" s="1">
        <v>55</v>
      </c>
      <c r="L523" s="1">
        <v>60</v>
      </c>
      <c r="M523" s="1">
        <v>42</v>
      </c>
      <c r="N523" s="1">
        <v>42</v>
      </c>
      <c r="O523" s="1">
        <v>4</v>
      </c>
    </row>
    <row r="524" spans="1:15" hidden="1" x14ac:dyDescent="0.35">
      <c r="A524" t="s">
        <v>478</v>
      </c>
      <c r="B524" t="s">
        <v>84</v>
      </c>
      <c r="C524" t="s">
        <v>534</v>
      </c>
      <c r="D524" t="s">
        <v>535</v>
      </c>
      <c r="E524">
        <f>SUM(Table13[[#This Row],[2023]:[2014]])</f>
        <v>9</v>
      </c>
      <c r="N524" s="1">
        <v>1</v>
      </c>
      <c r="O524" s="1">
        <v>8</v>
      </c>
    </row>
    <row r="525" spans="1:15" hidden="1" x14ac:dyDescent="0.35">
      <c r="A525" t="s">
        <v>478</v>
      </c>
      <c r="B525" t="s">
        <v>84</v>
      </c>
      <c r="C525" t="s">
        <v>536</v>
      </c>
      <c r="D525" t="s">
        <v>537</v>
      </c>
      <c r="E525">
        <f>SUM(Table13[[#This Row],[2023]:[2014]])</f>
        <v>2</v>
      </c>
      <c r="F525">
        <v>-1</v>
      </c>
      <c r="G525">
        <v>3</v>
      </c>
    </row>
    <row r="526" spans="1:15" hidden="1" x14ac:dyDescent="0.35">
      <c r="A526" t="s">
        <v>478</v>
      </c>
      <c r="B526" t="s">
        <v>84</v>
      </c>
      <c r="C526" t="s">
        <v>538</v>
      </c>
      <c r="D526" t="s">
        <v>539</v>
      </c>
      <c r="E526">
        <f>SUM(Table13[[#This Row],[2023]:[2014]])</f>
        <v>-2</v>
      </c>
      <c r="O526" s="1">
        <v>-2</v>
      </c>
    </row>
    <row r="527" spans="1:15" hidden="1" x14ac:dyDescent="0.35">
      <c r="A527" t="s">
        <v>478</v>
      </c>
      <c r="B527" t="s">
        <v>84</v>
      </c>
      <c r="C527" t="s">
        <v>364</v>
      </c>
      <c r="D527" t="s">
        <v>365</v>
      </c>
      <c r="E527">
        <f>SUM(Table13[[#This Row],[2023]:[2014]])</f>
        <v>2</v>
      </c>
      <c r="J527" s="1">
        <v>0</v>
      </c>
      <c r="K527" s="1">
        <v>2</v>
      </c>
      <c r="L527" s="1">
        <v>0</v>
      </c>
    </row>
    <row r="528" spans="1:15" hidden="1" x14ac:dyDescent="0.35">
      <c r="A528" t="s">
        <v>478</v>
      </c>
      <c r="B528" t="s">
        <v>84</v>
      </c>
      <c r="C528" t="s">
        <v>366</v>
      </c>
      <c r="D528" t="s">
        <v>367</v>
      </c>
      <c r="E528">
        <f>SUM(Table13[[#This Row],[2023]:[2014]])</f>
        <v>4</v>
      </c>
      <c r="M528" s="1">
        <v>2</v>
      </c>
      <c r="N528" s="1">
        <v>2</v>
      </c>
    </row>
    <row r="529" spans="1:15" hidden="1" x14ac:dyDescent="0.35">
      <c r="A529" t="s">
        <v>478</v>
      </c>
      <c r="B529" t="s">
        <v>84</v>
      </c>
      <c r="C529" t="s">
        <v>540</v>
      </c>
      <c r="D529" t="s">
        <v>541</v>
      </c>
      <c r="E529">
        <f>SUM(Table13[[#This Row],[2023]:[2014]])</f>
        <v>0</v>
      </c>
      <c r="O529" s="1">
        <v>0</v>
      </c>
    </row>
    <row r="530" spans="1:15" hidden="1" x14ac:dyDescent="0.35">
      <c r="A530" t="s">
        <v>478</v>
      </c>
      <c r="B530" t="s">
        <v>84</v>
      </c>
      <c r="C530" t="s">
        <v>542</v>
      </c>
      <c r="D530" t="s">
        <v>543</v>
      </c>
      <c r="E530">
        <f>SUM(Table13[[#This Row],[2023]:[2014]])</f>
        <v>1</v>
      </c>
      <c r="O530" s="1">
        <v>1</v>
      </c>
    </row>
    <row r="531" spans="1:15" hidden="1" x14ac:dyDescent="0.35">
      <c r="A531" t="s">
        <v>478</v>
      </c>
      <c r="B531" t="s">
        <v>84</v>
      </c>
      <c r="C531" t="s">
        <v>544</v>
      </c>
      <c r="D531" t="s">
        <v>545</v>
      </c>
      <c r="E531">
        <f>SUM(Table13[[#This Row],[2023]:[2014]])</f>
        <v>1</v>
      </c>
      <c r="N531" s="1">
        <v>1</v>
      </c>
    </row>
    <row r="532" spans="1:15" hidden="1" x14ac:dyDescent="0.35">
      <c r="A532" t="s">
        <v>478</v>
      </c>
      <c r="B532" t="s">
        <v>84</v>
      </c>
      <c r="C532" t="s">
        <v>546</v>
      </c>
      <c r="D532" t="s">
        <v>547</v>
      </c>
      <c r="E532">
        <f>SUM(Table13[[#This Row],[2023]:[2014]])</f>
        <v>1</v>
      </c>
      <c r="O532" s="1">
        <v>1</v>
      </c>
    </row>
    <row r="533" spans="1:15" hidden="1" x14ac:dyDescent="0.35">
      <c r="A533" t="s">
        <v>478</v>
      </c>
      <c r="B533" t="s">
        <v>84</v>
      </c>
      <c r="C533" t="s">
        <v>548</v>
      </c>
      <c r="D533" t="s">
        <v>549</v>
      </c>
      <c r="E533">
        <f>SUM(Table13[[#This Row],[2023]:[2014]])</f>
        <v>2</v>
      </c>
      <c r="N533" s="1">
        <v>2</v>
      </c>
    </row>
    <row r="534" spans="1:15" hidden="1" x14ac:dyDescent="0.35">
      <c r="A534" t="s">
        <v>478</v>
      </c>
      <c r="B534" t="s">
        <v>84</v>
      </c>
      <c r="C534" t="s">
        <v>550</v>
      </c>
      <c r="D534" t="s">
        <v>551</v>
      </c>
      <c r="E534">
        <f>SUM(Table13[[#This Row],[2023]:[2014]])</f>
        <v>1</v>
      </c>
      <c r="O534" s="1">
        <v>1</v>
      </c>
    </row>
    <row r="535" spans="1:15" hidden="1" x14ac:dyDescent="0.35">
      <c r="A535" t="s">
        <v>478</v>
      </c>
      <c r="B535" t="s">
        <v>84</v>
      </c>
      <c r="C535" t="s">
        <v>230</v>
      </c>
      <c r="D535" t="s">
        <v>231</v>
      </c>
      <c r="E535">
        <f>SUM(Table13[[#This Row],[2023]:[2014]])</f>
        <v>-4</v>
      </c>
      <c r="M535" s="1">
        <v>-3</v>
      </c>
      <c r="O535" s="1">
        <v>-1</v>
      </c>
    </row>
    <row r="536" spans="1:15" hidden="1" x14ac:dyDescent="0.35">
      <c r="A536" t="s">
        <v>478</v>
      </c>
      <c r="B536" t="s">
        <v>84</v>
      </c>
      <c r="C536" t="s">
        <v>376</v>
      </c>
      <c r="D536" t="s">
        <v>377</v>
      </c>
      <c r="E536">
        <f>SUM(Table13[[#This Row],[2023]:[2014]])</f>
        <v>3</v>
      </c>
      <c r="H536" s="1">
        <v>2</v>
      </c>
      <c r="I536" s="1">
        <v>1</v>
      </c>
    </row>
    <row r="537" spans="1:15" hidden="1" x14ac:dyDescent="0.35">
      <c r="A537" t="s">
        <v>478</v>
      </c>
      <c r="B537" t="s">
        <v>84</v>
      </c>
      <c r="C537" t="s">
        <v>232</v>
      </c>
      <c r="D537" t="s">
        <v>233</v>
      </c>
      <c r="E537">
        <f>SUM(Table13[[#This Row],[2023]:[2014]])</f>
        <v>47</v>
      </c>
      <c r="F537">
        <v>1</v>
      </c>
      <c r="G537">
        <v>5</v>
      </c>
      <c r="H537" s="1">
        <v>3</v>
      </c>
      <c r="I537" s="1">
        <v>3</v>
      </c>
      <c r="J537" s="1">
        <v>20</v>
      </c>
      <c r="K537" s="1">
        <v>15</v>
      </c>
    </row>
    <row r="538" spans="1:15" hidden="1" x14ac:dyDescent="0.35">
      <c r="A538" t="s">
        <v>478</v>
      </c>
      <c r="B538" t="s">
        <v>84</v>
      </c>
      <c r="C538" t="s">
        <v>301</v>
      </c>
      <c r="D538" t="s">
        <v>302</v>
      </c>
      <c r="E538">
        <f>SUM(Table13[[#This Row],[2023]:[2014]])</f>
        <v>14</v>
      </c>
      <c r="L538" s="1">
        <v>3</v>
      </c>
      <c r="M538" s="1">
        <v>2</v>
      </c>
      <c r="N538" s="1">
        <v>3</v>
      </c>
      <c r="O538" s="1">
        <v>6</v>
      </c>
    </row>
    <row r="539" spans="1:15" hidden="1" x14ac:dyDescent="0.35">
      <c r="A539" t="s">
        <v>478</v>
      </c>
      <c r="B539" t="s">
        <v>84</v>
      </c>
      <c r="C539" t="s">
        <v>303</v>
      </c>
      <c r="D539" t="s">
        <v>304</v>
      </c>
      <c r="E539">
        <f>SUM(Table13[[#This Row],[2023]:[2014]])</f>
        <v>33</v>
      </c>
      <c r="K539" s="1">
        <v>15</v>
      </c>
      <c r="L539" s="1">
        <v>18</v>
      </c>
    </row>
    <row r="540" spans="1:15" hidden="1" x14ac:dyDescent="0.35">
      <c r="A540" t="s">
        <v>478</v>
      </c>
      <c r="B540" t="s">
        <v>84</v>
      </c>
      <c r="C540" t="s">
        <v>193</v>
      </c>
      <c r="D540" t="s">
        <v>194</v>
      </c>
      <c r="E540">
        <f>SUM(Table13[[#This Row],[2023]:[2014]])</f>
        <v>43</v>
      </c>
      <c r="F540">
        <v>8</v>
      </c>
      <c r="H540" s="1">
        <v>16</v>
      </c>
      <c r="I540" s="1">
        <v>16</v>
      </c>
      <c r="J540" s="1">
        <v>3</v>
      </c>
    </row>
    <row r="541" spans="1:15" hidden="1" x14ac:dyDescent="0.35">
      <c r="A541" t="s">
        <v>478</v>
      </c>
      <c r="B541" t="s">
        <v>84</v>
      </c>
      <c r="C541" t="s">
        <v>195</v>
      </c>
      <c r="D541" t="s">
        <v>196</v>
      </c>
      <c r="E541">
        <f>SUM(Table13[[#This Row],[2023]:[2014]])</f>
        <v>541</v>
      </c>
      <c r="I541" s="1">
        <v>20</v>
      </c>
      <c r="J541" s="1">
        <v>69</v>
      </c>
      <c r="K541" s="1">
        <v>70</v>
      </c>
      <c r="L541" s="1">
        <v>48</v>
      </c>
      <c r="M541" s="1">
        <v>119</v>
      </c>
      <c r="N541" s="1">
        <v>80</v>
      </c>
      <c r="O541" s="1">
        <v>135</v>
      </c>
    </row>
    <row r="542" spans="1:15" hidden="1" x14ac:dyDescent="0.35">
      <c r="A542" t="s">
        <v>478</v>
      </c>
      <c r="B542" t="s">
        <v>84</v>
      </c>
      <c r="C542" t="s">
        <v>197</v>
      </c>
      <c r="D542" t="s">
        <v>198</v>
      </c>
      <c r="E542">
        <f>SUM(Table13[[#This Row],[2023]:[2014]])</f>
        <v>6</v>
      </c>
      <c r="M542" s="1">
        <v>-1</v>
      </c>
      <c r="N542" s="1">
        <v>3</v>
      </c>
      <c r="O542" s="1">
        <v>4</v>
      </c>
    </row>
    <row r="543" spans="1:15" hidden="1" x14ac:dyDescent="0.35">
      <c r="A543" t="s">
        <v>478</v>
      </c>
      <c r="B543" t="s">
        <v>84</v>
      </c>
      <c r="C543" t="s">
        <v>199</v>
      </c>
      <c r="D543" t="s">
        <v>200</v>
      </c>
      <c r="E543">
        <f>SUM(Table13[[#This Row],[2023]:[2014]])</f>
        <v>3</v>
      </c>
      <c r="F543">
        <v>1</v>
      </c>
      <c r="G543">
        <v>2</v>
      </c>
    </row>
    <row r="544" spans="1:15" hidden="1" x14ac:dyDescent="0.35">
      <c r="A544" t="s">
        <v>478</v>
      </c>
      <c r="B544" t="s">
        <v>84</v>
      </c>
      <c r="C544" t="s">
        <v>552</v>
      </c>
      <c r="D544" t="s">
        <v>553</v>
      </c>
      <c r="E544">
        <f>SUM(Table13[[#This Row],[2023]:[2014]])</f>
        <v>1</v>
      </c>
      <c r="G544">
        <v>1</v>
      </c>
    </row>
    <row r="545" spans="1:15" hidden="1" x14ac:dyDescent="0.35">
      <c r="A545" t="s">
        <v>478</v>
      </c>
      <c r="B545" t="s">
        <v>84</v>
      </c>
      <c r="C545" t="s">
        <v>201</v>
      </c>
      <c r="D545" t="s">
        <v>202</v>
      </c>
      <c r="E545">
        <f>SUM(Table13[[#This Row],[2023]:[2014]])</f>
        <v>34</v>
      </c>
      <c r="G545">
        <v>1</v>
      </c>
      <c r="H545" s="1">
        <v>18</v>
      </c>
      <c r="I545" s="1">
        <v>12</v>
      </c>
      <c r="J545" s="1">
        <v>2</v>
      </c>
      <c r="L545" s="1">
        <v>1</v>
      </c>
    </row>
    <row r="546" spans="1:15" hidden="1" x14ac:dyDescent="0.35">
      <c r="A546" t="s">
        <v>478</v>
      </c>
      <c r="B546" t="s">
        <v>84</v>
      </c>
      <c r="C546" t="s">
        <v>554</v>
      </c>
      <c r="D546" t="s">
        <v>555</v>
      </c>
      <c r="E546">
        <f>SUM(Table13[[#This Row],[2023]:[2014]])</f>
        <v>2</v>
      </c>
      <c r="N546" s="1">
        <v>1</v>
      </c>
      <c r="O546" s="1">
        <v>1</v>
      </c>
    </row>
    <row r="547" spans="1:15" hidden="1" x14ac:dyDescent="0.35">
      <c r="A547" t="s">
        <v>478</v>
      </c>
      <c r="B547" t="s">
        <v>84</v>
      </c>
      <c r="C547" t="s">
        <v>203</v>
      </c>
      <c r="D547" t="s">
        <v>204</v>
      </c>
      <c r="E547">
        <f>SUM(Table13[[#This Row],[2023]:[2014]])</f>
        <v>83</v>
      </c>
      <c r="F547">
        <v>6</v>
      </c>
      <c r="G547">
        <v>3</v>
      </c>
      <c r="H547" s="1">
        <v>13</v>
      </c>
      <c r="I547" s="1">
        <v>1</v>
      </c>
      <c r="J547" s="1">
        <v>8</v>
      </c>
      <c r="K547" s="1">
        <v>15</v>
      </c>
      <c r="L547" s="1">
        <v>36</v>
      </c>
      <c r="M547" s="1">
        <v>1</v>
      </c>
    </row>
    <row r="548" spans="1:15" hidden="1" x14ac:dyDescent="0.35">
      <c r="A548" t="s">
        <v>478</v>
      </c>
      <c r="B548" t="s">
        <v>84</v>
      </c>
      <c r="C548" t="s">
        <v>556</v>
      </c>
      <c r="D548" t="s">
        <v>557</v>
      </c>
      <c r="E548">
        <f>SUM(Table13[[#This Row],[2023]:[2014]])</f>
        <v>1</v>
      </c>
      <c r="L548" s="1">
        <v>1</v>
      </c>
    </row>
    <row r="549" spans="1:15" hidden="1" x14ac:dyDescent="0.35">
      <c r="A549" t="s">
        <v>478</v>
      </c>
      <c r="B549" t="s">
        <v>84</v>
      </c>
      <c r="C549" t="s">
        <v>558</v>
      </c>
      <c r="D549" t="s">
        <v>559</v>
      </c>
      <c r="E549">
        <f>SUM(Table13[[#This Row],[2023]:[2014]])</f>
        <v>1</v>
      </c>
      <c r="L549" s="1">
        <v>1</v>
      </c>
    </row>
    <row r="550" spans="1:15" hidden="1" x14ac:dyDescent="0.35">
      <c r="A550" t="s">
        <v>478</v>
      </c>
      <c r="B550" t="s">
        <v>84</v>
      </c>
      <c r="C550" t="s">
        <v>305</v>
      </c>
      <c r="D550" t="s">
        <v>306</v>
      </c>
      <c r="E550">
        <f>SUM(Table13[[#This Row],[2023]:[2014]])</f>
        <v>33</v>
      </c>
      <c r="I550" s="1">
        <v>2</v>
      </c>
      <c r="J550" s="1">
        <v>11</v>
      </c>
      <c r="K550" s="1">
        <v>5</v>
      </c>
      <c r="L550" s="1">
        <v>9</v>
      </c>
      <c r="M550" s="1">
        <v>6</v>
      </c>
    </row>
    <row r="551" spans="1:15" hidden="1" x14ac:dyDescent="0.35">
      <c r="A551" t="s">
        <v>478</v>
      </c>
      <c r="B551" t="s">
        <v>84</v>
      </c>
      <c r="C551" t="s">
        <v>474</v>
      </c>
      <c r="D551" t="s">
        <v>475</v>
      </c>
      <c r="E551">
        <f>SUM(Table13[[#This Row],[2023]:[2014]])</f>
        <v>30</v>
      </c>
      <c r="G551">
        <v>15</v>
      </c>
      <c r="H551" s="1">
        <v>15</v>
      </c>
    </row>
    <row r="552" spans="1:15" hidden="1" x14ac:dyDescent="0.35">
      <c r="A552" t="s">
        <v>478</v>
      </c>
      <c r="B552" t="s">
        <v>84</v>
      </c>
      <c r="C552" t="s">
        <v>89</v>
      </c>
      <c r="D552" t="s">
        <v>90</v>
      </c>
      <c r="E552">
        <f>SUM(Table13[[#This Row],[2023]:[2014]])</f>
        <v>699</v>
      </c>
      <c r="F552">
        <v>31</v>
      </c>
      <c r="G552">
        <v>62</v>
      </c>
      <c r="H552" s="1">
        <v>171</v>
      </c>
      <c r="I552" s="1">
        <v>89</v>
      </c>
      <c r="J552" s="1">
        <v>71</v>
      </c>
      <c r="K552" s="1">
        <v>70</v>
      </c>
      <c r="L552" s="1">
        <v>73</v>
      </c>
      <c r="M552" s="1">
        <v>32</v>
      </c>
      <c r="N552" s="1">
        <v>48</v>
      </c>
      <c r="O552" s="1">
        <v>52</v>
      </c>
    </row>
    <row r="553" spans="1:15" hidden="1" x14ac:dyDescent="0.35">
      <c r="A553" t="s">
        <v>478</v>
      </c>
      <c r="B553" t="s">
        <v>84</v>
      </c>
      <c r="C553" t="s">
        <v>560</v>
      </c>
      <c r="D553" t="s">
        <v>561</v>
      </c>
      <c r="E553">
        <f>SUM(Table13[[#This Row],[2023]:[2014]])</f>
        <v>415</v>
      </c>
      <c r="F553">
        <v>3</v>
      </c>
      <c r="G553">
        <v>7</v>
      </c>
      <c r="H553" s="1">
        <v>11</v>
      </c>
      <c r="I553" s="1">
        <v>9</v>
      </c>
      <c r="J553" s="1">
        <v>10</v>
      </c>
      <c r="K553" s="1">
        <v>25</v>
      </c>
      <c r="L553" s="1">
        <v>25</v>
      </c>
      <c r="M553" s="1">
        <v>110</v>
      </c>
      <c r="N553" s="1">
        <v>85</v>
      </c>
      <c r="O553" s="1">
        <v>130</v>
      </c>
    </row>
    <row r="554" spans="1:15" hidden="1" x14ac:dyDescent="0.35">
      <c r="A554" t="s">
        <v>478</v>
      </c>
      <c r="B554" t="s">
        <v>84</v>
      </c>
      <c r="C554" t="s">
        <v>91</v>
      </c>
      <c r="D554" t="s">
        <v>92</v>
      </c>
      <c r="E554">
        <f>SUM(Table13[[#This Row],[2023]:[2014]])</f>
        <v>1</v>
      </c>
      <c r="N554" s="1">
        <v>1</v>
      </c>
    </row>
    <row r="555" spans="1:15" hidden="1" x14ac:dyDescent="0.35">
      <c r="A555" t="s">
        <v>478</v>
      </c>
      <c r="B555" t="s">
        <v>84</v>
      </c>
      <c r="C555" t="s">
        <v>562</v>
      </c>
      <c r="D555" t="s">
        <v>563</v>
      </c>
      <c r="E555">
        <f>SUM(Table13[[#This Row],[2023]:[2014]])</f>
        <v>1</v>
      </c>
      <c r="N555" s="1">
        <v>1</v>
      </c>
    </row>
    <row r="556" spans="1:15" hidden="1" x14ac:dyDescent="0.35">
      <c r="A556" t="s">
        <v>478</v>
      </c>
      <c r="B556" t="s">
        <v>84</v>
      </c>
      <c r="C556" t="s">
        <v>564</v>
      </c>
      <c r="D556" t="s">
        <v>565</v>
      </c>
      <c r="E556">
        <f>SUM(Table13[[#This Row],[2023]:[2014]])</f>
        <v>2</v>
      </c>
      <c r="K556" s="1">
        <v>2</v>
      </c>
    </row>
    <row r="557" spans="1:15" hidden="1" x14ac:dyDescent="0.35">
      <c r="A557" t="s">
        <v>478</v>
      </c>
      <c r="B557" t="s">
        <v>84</v>
      </c>
      <c r="C557" t="s">
        <v>566</v>
      </c>
      <c r="D557" t="s">
        <v>567</v>
      </c>
      <c r="E557">
        <f>SUM(Table13[[#This Row],[2023]:[2014]])</f>
        <v>11</v>
      </c>
      <c r="G557">
        <v>1</v>
      </c>
      <c r="H557" s="1">
        <v>7</v>
      </c>
      <c r="I557" s="1">
        <v>2</v>
      </c>
      <c r="K557" s="1">
        <v>1</v>
      </c>
      <c r="L557" s="1">
        <v>0</v>
      </c>
    </row>
    <row r="558" spans="1:15" hidden="1" x14ac:dyDescent="0.35">
      <c r="A558" t="s">
        <v>478</v>
      </c>
      <c r="B558" t="s">
        <v>84</v>
      </c>
      <c r="C558" t="s">
        <v>238</v>
      </c>
      <c r="D558" t="s">
        <v>239</v>
      </c>
      <c r="E558">
        <f>SUM(Table13[[#This Row],[2023]:[2014]])</f>
        <v>59</v>
      </c>
      <c r="H558" s="1">
        <v>2</v>
      </c>
      <c r="J558" s="1">
        <v>36</v>
      </c>
      <c r="K558" s="1">
        <v>12</v>
      </c>
      <c r="L558" s="1">
        <v>9</v>
      </c>
    </row>
    <row r="559" spans="1:15" hidden="1" x14ac:dyDescent="0.35">
      <c r="A559" t="s">
        <v>478</v>
      </c>
      <c r="B559" t="s">
        <v>84</v>
      </c>
      <c r="C559" t="s">
        <v>309</v>
      </c>
      <c r="D559" t="s">
        <v>310</v>
      </c>
      <c r="E559">
        <f>SUM(Table13[[#This Row],[2023]:[2014]])</f>
        <v>18</v>
      </c>
      <c r="N559" s="1">
        <v>3</v>
      </c>
      <c r="O559" s="1">
        <v>15</v>
      </c>
    </row>
    <row r="560" spans="1:15" hidden="1" x14ac:dyDescent="0.35">
      <c r="A560" t="s">
        <v>478</v>
      </c>
      <c r="B560" t="s">
        <v>84</v>
      </c>
      <c r="C560" t="s">
        <v>205</v>
      </c>
      <c r="D560" t="s">
        <v>206</v>
      </c>
      <c r="E560">
        <f>SUM(Table13[[#This Row],[2023]:[2014]])</f>
        <v>208</v>
      </c>
      <c r="F560">
        <v>2</v>
      </c>
      <c r="G560">
        <v>8</v>
      </c>
      <c r="H560" s="1">
        <v>15</v>
      </c>
      <c r="I560" s="1">
        <v>63</v>
      </c>
      <c r="J560" s="1">
        <v>51</v>
      </c>
      <c r="K560" s="1">
        <v>42</v>
      </c>
      <c r="L560" s="1">
        <v>5</v>
      </c>
      <c r="M560" s="1">
        <v>8</v>
      </c>
      <c r="N560" s="1">
        <v>14</v>
      </c>
    </row>
    <row r="561" spans="1:15" hidden="1" x14ac:dyDescent="0.35">
      <c r="A561" t="s">
        <v>478</v>
      </c>
      <c r="B561" t="s">
        <v>84</v>
      </c>
      <c r="C561" t="s">
        <v>568</v>
      </c>
      <c r="D561" t="s">
        <v>569</v>
      </c>
      <c r="E561">
        <f>SUM(Table13[[#This Row],[2023]:[2014]])</f>
        <v>5</v>
      </c>
      <c r="K561" s="1">
        <v>3</v>
      </c>
      <c r="M561" s="1">
        <v>2</v>
      </c>
    </row>
    <row r="562" spans="1:15" hidden="1" x14ac:dyDescent="0.35">
      <c r="A562" t="s">
        <v>478</v>
      </c>
      <c r="B562" t="s">
        <v>84</v>
      </c>
      <c r="C562" t="s">
        <v>93</v>
      </c>
      <c r="D562" t="s">
        <v>94</v>
      </c>
      <c r="E562">
        <f>SUM(Table13[[#This Row],[2023]:[2014]])</f>
        <v>150</v>
      </c>
      <c r="F562">
        <v>1</v>
      </c>
      <c r="G562">
        <v>15</v>
      </c>
      <c r="H562" s="1">
        <v>23</v>
      </c>
      <c r="I562" s="1">
        <v>21</v>
      </c>
      <c r="J562" s="1">
        <v>22</v>
      </c>
      <c r="K562" s="1">
        <v>17</v>
      </c>
      <c r="L562" s="1">
        <v>5</v>
      </c>
      <c r="M562" s="1">
        <v>12</v>
      </c>
      <c r="N562" s="1">
        <v>8</v>
      </c>
      <c r="O562" s="1">
        <v>26</v>
      </c>
    </row>
    <row r="563" spans="1:15" hidden="1" x14ac:dyDescent="0.35">
      <c r="A563" t="s">
        <v>478</v>
      </c>
      <c r="B563" t="s">
        <v>84</v>
      </c>
      <c r="C563" t="s">
        <v>432</v>
      </c>
      <c r="D563" t="s">
        <v>433</v>
      </c>
      <c r="E563">
        <f>SUM(Table13[[#This Row],[2023]:[2014]])</f>
        <v>18</v>
      </c>
      <c r="O563" s="1">
        <v>18</v>
      </c>
    </row>
    <row r="564" spans="1:15" hidden="1" x14ac:dyDescent="0.35">
      <c r="A564" t="s">
        <v>478</v>
      </c>
      <c r="B564" t="s">
        <v>84</v>
      </c>
      <c r="C564" t="s">
        <v>570</v>
      </c>
      <c r="D564" t="s">
        <v>571</v>
      </c>
      <c r="E564">
        <f>SUM(Table13[[#This Row],[2023]:[2014]])</f>
        <v>24</v>
      </c>
      <c r="M564" s="1">
        <v>3</v>
      </c>
      <c r="N564" s="1">
        <v>10</v>
      </c>
      <c r="O564" s="1">
        <v>11</v>
      </c>
    </row>
    <row r="565" spans="1:15" hidden="1" x14ac:dyDescent="0.35">
      <c r="A565" t="s">
        <v>478</v>
      </c>
      <c r="B565" t="s">
        <v>84</v>
      </c>
      <c r="C565" t="s">
        <v>572</v>
      </c>
      <c r="D565" t="s">
        <v>573</v>
      </c>
      <c r="E565">
        <f>SUM(Table13[[#This Row],[2023]:[2014]])</f>
        <v>27</v>
      </c>
      <c r="L565" s="1">
        <v>2</v>
      </c>
      <c r="M565" s="1">
        <v>5</v>
      </c>
      <c r="N565" s="1">
        <v>6</v>
      </c>
      <c r="O565" s="1">
        <v>14</v>
      </c>
    </row>
    <row r="566" spans="1:15" hidden="1" x14ac:dyDescent="0.35">
      <c r="A566" t="s">
        <v>478</v>
      </c>
      <c r="B566" t="s">
        <v>84</v>
      </c>
      <c r="C566" t="s">
        <v>574</v>
      </c>
      <c r="D566" t="s">
        <v>575</v>
      </c>
      <c r="E566">
        <f>SUM(Table13[[#This Row],[2023]:[2014]])</f>
        <v>32</v>
      </c>
      <c r="J566" s="1">
        <v>2</v>
      </c>
      <c r="K566" s="1">
        <v>9</v>
      </c>
      <c r="L566" s="1">
        <v>4</v>
      </c>
      <c r="M566" s="1">
        <v>8</v>
      </c>
      <c r="N566" s="1">
        <v>9</v>
      </c>
    </row>
    <row r="567" spans="1:15" hidden="1" x14ac:dyDescent="0.35">
      <c r="A567" t="s">
        <v>478</v>
      </c>
      <c r="B567" t="s">
        <v>84</v>
      </c>
      <c r="C567" t="s">
        <v>317</v>
      </c>
      <c r="D567" t="s">
        <v>318</v>
      </c>
      <c r="E567">
        <f>SUM(Table13[[#This Row],[2023]:[2014]])</f>
        <v>1</v>
      </c>
      <c r="N567" s="1">
        <v>1</v>
      </c>
    </row>
    <row r="568" spans="1:15" hidden="1" x14ac:dyDescent="0.35">
      <c r="A568" t="s">
        <v>478</v>
      </c>
      <c r="B568" t="s">
        <v>84</v>
      </c>
      <c r="C568" t="s">
        <v>576</v>
      </c>
      <c r="D568" t="s">
        <v>577</v>
      </c>
      <c r="E568">
        <f>SUM(Table13[[#This Row],[2023]:[2014]])</f>
        <v>2292</v>
      </c>
      <c r="H568" s="1">
        <v>1</v>
      </c>
      <c r="I568" s="1">
        <v>20</v>
      </c>
      <c r="J568" s="1">
        <v>18</v>
      </c>
      <c r="K568" s="1">
        <v>129</v>
      </c>
      <c r="L568" s="1">
        <v>374</v>
      </c>
      <c r="M568" s="1">
        <v>385</v>
      </c>
      <c r="N568" s="1">
        <v>571</v>
      </c>
      <c r="O568" s="1">
        <v>794</v>
      </c>
    </row>
    <row r="569" spans="1:15" hidden="1" x14ac:dyDescent="0.35">
      <c r="A569" t="s">
        <v>478</v>
      </c>
      <c r="B569" t="s">
        <v>84</v>
      </c>
      <c r="C569" t="s">
        <v>578</v>
      </c>
      <c r="D569" t="s">
        <v>579</v>
      </c>
      <c r="E569">
        <f>SUM(Table13[[#This Row],[2023]:[2014]])</f>
        <v>5</v>
      </c>
      <c r="L569" s="1">
        <v>5</v>
      </c>
    </row>
    <row r="570" spans="1:15" hidden="1" x14ac:dyDescent="0.35">
      <c r="A570" t="s">
        <v>478</v>
      </c>
      <c r="B570" t="s">
        <v>84</v>
      </c>
      <c r="C570" t="s">
        <v>95</v>
      </c>
      <c r="D570" t="s">
        <v>96</v>
      </c>
      <c r="E570">
        <f>SUM(Table13[[#This Row],[2023]:[2014]])</f>
        <v>24</v>
      </c>
      <c r="G570">
        <v>20</v>
      </c>
      <c r="H570" s="1">
        <v>4</v>
      </c>
    </row>
    <row r="571" spans="1:15" hidden="1" x14ac:dyDescent="0.35">
      <c r="A571" t="s">
        <v>478</v>
      </c>
      <c r="B571" t="s">
        <v>84</v>
      </c>
      <c r="C571" t="s">
        <v>97</v>
      </c>
      <c r="D571" t="s">
        <v>98</v>
      </c>
      <c r="E571">
        <f>SUM(Table13[[#This Row],[2023]:[2014]])</f>
        <v>775</v>
      </c>
      <c r="F571">
        <v>31</v>
      </c>
      <c r="G571">
        <v>116</v>
      </c>
      <c r="H571" s="1">
        <v>66</v>
      </c>
      <c r="I571" s="1">
        <v>97</v>
      </c>
      <c r="J571" s="1">
        <v>60</v>
      </c>
      <c r="K571" s="1">
        <v>59</v>
      </c>
      <c r="L571" s="1">
        <v>51</v>
      </c>
      <c r="M571" s="1">
        <v>63</v>
      </c>
      <c r="N571" s="1">
        <v>96</v>
      </c>
      <c r="O571" s="1">
        <v>136</v>
      </c>
    </row>
    <row r="572" spans="1:15" hidden="1" x14ac:dyDescent="0.35">
      <c r="A572" t="s">
        <v>478</v>
      </c>
      <c r="B572" t="s">
        <v>84</v>
      </c>
      <c r="C572" t="s">
        <v>319</v>
      </c>
      <c r="D572" t="s">
        <v>320</v>
      </c>
      <c r="E572">
        <f>SUM(Table13[[#This Row],[2023]:[2014]])</f>
        <v>22</v>
      </c>
      <c r="J572" s="1">
        <v>2</v>
      </c>
      <c r="L572" s="1">
        <v>4</v>
      </c>
      <c r="M572" s="1">
        <v>9</v>
      </c>
      <c r="N572" s="1">
        <v>7</v>
      </c>
    </row>
    <row r="573" spans="1:15" hidden="1" x14ac:dyDescent="0.35">
      <c r="A573" t="s">
        <v>580</v>
      </c>
      <c r="B573" t="s">
        <v>100</v>
      </c>
      <c r="C573" t="s">
        <v>71</v>
      </c>
      <c r="D573" t="s">
        <v>101</v>
      </c>
      <c r="E573">
        <f>SUM(Table13[[#This Row],[2023]:[2014]])</f>
        <v>4</v>
      </c>
      <c r="G573">
        <v>1</v>
      </c>
      <c r="H573" s="1">
        <v>3</v>
      </c>
    </row>
    <row r="574" spans="1:15" hidden="1" x14ac:dyDescent="0.35">
      <c r="A574" t="s">
        <v>580</v>
      </c>
      <c r="B574" t="s">
        <v>102</v>
      </c>
      <c r="C574" t="s">
        <v>103</v>
      </c>
      <c r="D574" t="s">
        <v>104</v>
      </c>
      <c r="E574">
        <f>SUM(Table13[[#This Row],[2023]:[2014]])</f>
        <v>2</v>
      </c>
      <c r="G574">
        <v>1</v>
      </c>
      <c r="H574" s="1">
        <v>1</v>
      </c>
      <c r="I574" s="1">
        <v>0</v>
      </c>
    </row>
    <row r="575" spans="1:15" hidden="1" x14ac:dyDescent="0.35">
      <c r="A575" t="s">
        <v>580</v>
      </c>
      <c r="B575" t="s">
        <v>383</v>
      </c>
      <c r="C575" t="s">
        <v>384</v>
      </c>
      <c r="D575" t="s">
        <v>385</v>
      </c>
      <c r="E575">
        <f>SUM(Table13[[#This Row],[2023]:[2014]])</f>
        <v>1</v>
      </c>
      <c r="H575" s="1">
        <v>1</v>
      </c>
    </row>
    <row r="576" spans="1:15" hidden="1" x14ac:dyDescent="0.35">
      <c r="A576" t="s">
        <v>580</v>
      </c>
      <c r="B576" t="s">
        <v>111</v>
      </c>
      <c r="C576" t="s">
        <v>71</v>
      </c>
      <c r="D576" t="s">
        <v>112</v>
      </c>
      <c r="E576">
        <f>SUM(Table13[[#This Row],[2023]:[2014]])</f>
        <v>17</v>
      </c>
      <c r="H576" s="1">
        <v>17</v>
      </c>
    </row>
    <row r="577" spans="1:8" hidden="1" x14ac:dyDescent="0.35">
      <c r="A577" t="s">
        <v>580</v>
      </c>
      <c r="B577" t="s">
        <v>115</v>
      </c>
      <c r="C577" t="s">
        <v>71</v>
      </c>
      <c r="D577" t="s">
        <v>117</v>
      </c>
      <c r="E577">
        <f>SUM(Table13[[#This Row],[2023]:[2014]])</f>
        <v>-6</v>
      </c>
      <c r="G577">
        <v>-3</v>
      </c>
      <c r="H577" s="1">
        <v>-3</v>
      </c>
    </row>
    <row r="578" spans="1:8" hidden="1" x14ac:dyDescent="0.35">
      <c r="A578" t="s">
        <v>580</v>
      </c>
      <c r="B578" t="s">
        <v>115</v>
      </c>
      <c r="C578" t="s">
        <v>71</v>
      </c>
      <c r="D578" t="s">
        <v>119</v>
      </c>
      <c r="E578">
        <f>SUM(Table13[[#This Row],[2023]:[2014]])</f>
        <v>2</v>
      </c>
      <c r="H578" s="1">
        <v>2</v>
      </c>
    </row>
    <row r="579" spans="1:8" hidden="1" x14ac:dyDescent="0.35">
      <c r="A579" t="s">
        <v>580</v>
      </c>
      <c r="B579" t="s">
        <v>115</v>
      </c>
      <c r="C579" t="s">
        <v>71</v>
      </c>
      <c r="D579" t="s">
        <v>120</v>
      </c>
      <c r="E579">
        <f>SUM(Table13[[#This Row],[2023]:[2014]])</f>
        <v>1</v>
      </c>
      <c r="H579" s="1">
        <v>1</v>
      </c>
    </row>
    <row r="580" spans="1:8" hidden="1" x14ac:dyDescent="0.35">
      <c r="A580" t="s">
        <v>580</v>
      </c>
      <c r="B580" t="s">
        <v>115</v>
      </c>
      <c r="C580" t="s">
        <v>71</v>
      </c>
      <c r="D580" t="s">
        <v>121</v>
      </c>
      <c r="E580">
        <f>SUM(Table13[[#This Row],[2023]:[2014]])</f>
        <v>3</v>
      </c>
      <c r="H580" s="1">
        <v>3</v>
      </c>
    </row>
    <row r="581" spans="1:8" hidden="1" x14ac:dyDescent="0.35">
      <c r="A581" t="s">
        <v>580</v>
      </c>
      <c r="B581" t="s">
        <v>115</v>
      </c>
      <c r="C581" t="s">
        <v>71</v>
      </c>
      <c r="D581" t="s">
        <v>122</v>
      </c>
      <c r="E581">
        <f>SUM(Table13[[#This Row],[2023]:[2014]])</f>
        <v>1</v>
      </c>
      <c r="G581">
        <v>1</v>
      </c>
    </row>
    <row r="582" spans="1:8" hidden="1" x14ac:dyDescent="0.35">
      <c r="A582" t="s">
        <v>580</v>
      </c>
      <c r="B582" t="s">
        <v>115</v>
      </c>
      <c r="C582" t="s">
        <v>71</v>
      </c>
      <c r="D582" t="s">
        <v>123</v>
      </c>
      <c r="E582">
        <f>SUM(Table13[[#This Row],[2023]:[2014]])</f>
        <v>3</v>
      </c>
      <c r="G582">
        <v>2</v>
      </c>
      <c r="H582" s="1">
        <v>1</v>
      </c>
    </row>
    <row r="583" spans="1:8" hidden="1" x14ac:dyDescent="0.35">
      <c r="A583" t="s">
        <v>580</v>
      </c>
      <c r="B583" t="s">
        <v>115</v>
      </c>
      <c r="C583" t="s">
        <v>71</v>
      </c>
      <c r="D583" t="s">
        <v>124</v>
      </c>
      <c r="E583">
        <f>SUM(Table13[[#This Row],[2023]:[2014]])</f>
        <v>1</v>
      </c>
      <c r="H583" s="1">
        <v>1</v>
      </c>
    </row>
    <row r="584" spans="1:8" hidden="1" x14ac:dyDescent="0.35">
      <c r="A584" t="s">
        <v>580</v>
      </c>
      <c r="B584" t="s">
        <v>115</v>
      </c>
      <c r="C584" t="s">
        <v>127</v>
      </c>
      <c r="D584" t="s">
        <v>128</v>
      </c>
      <c r="E584">
        <f>SUM(Table13[[#This Row],[2023]:[2014]])</f>
        <v>4</v>
      </c>
      <c r="G584">
        <v>4</v>
      </c>
    </row>
    <row r="585" spans="1:8" hidden="1" x14ac:dyDescent="0.35">
      <c r="A585" t="s">
        <v>580</v>
      </c>
      <c r="B585" t="s">
        <v>70</v>
      </c>
      <c r="C585" t="s">
        <v>71</v>
      </c>
      <c r="D585" t="s">
        <v>72</v>
      </c>
      <c r="E585">
        <f>SUM(Table13[[#This Row],[2023]:[2014]])</f>
        <v>-27</v>
      </c>
      <c r="F585">
        <v>-12</v>
      </c>
      <c r="G585">
        <v>-7</v>
      </c>
      <c r="H585" s="1">
        <v>-8</v>
      </c>
    </row>
    <row r="586" spans="1:8" hidden="1" x14ac:dyDescent="0.35">
      <c r="A586" t="s">
        <v>580</v>
      </c>
      <c r="B586" t="s">
        <v>156</v>
      </c>
      <c r="C586" t="s">
        <v>157</v>
      </c>
      <c r="D586" t="s">
        <v>158</v>
      </c>
      <c r="E586">
        <f>SUM(Table13[[#This Row],[2023]:[2014]])</f>
        <v>4</v>
      </c>
      <c r="G586">
        <v>4</v>
      </c>
    </row>
    <row r="587" spans="1:8" hidden="1" x14ac:dyDescent="0.35">
      <c r="A587" t="s">
        <v>580</v>
      </c>
      <c r="B587" t="s">
        <v>73</v>
      </c>
      <c r="C587" t="s">
        <v>71</v>
      </c>
      <c r="D587" t="s">
        <v>159</v>
      </c>
      <c r="E587">
        <f>SUM(Table13[[#This Row],[2023]:[2014]])</f>
        <v>1</v>
      </c>
      <c r="H587" s="1">
        <v>1</v>
      </c>
    </row>
    <row r="588" spans="1:8" hidden="1" x14ac:dyDescent="0.35">
      <c r="A588" t="s">
        <v>580</v>
      </c>
      <c r="B588" t="s">
        <v>73</v>
      </c>
      <c r="C588" t="s">
        <v>71</v>
      </c>
      <c r="D588" t="s">
        <v>74</v>
      </c>
      <c r="E588">
        <f>SUM(Table13[[#This Row],[2023]:[2014]])</f>
        <v>16</v>
      </c>
      <c r="G588">
        <v>2</v>
      </c>
      <c r="H588" s="1">
        <v>14</v>
      </c>
    </row>
    <row r="589" spans="1:8" hidden="1" x14ac:dyDescent="0.35">
      <c r="A589" t="s">
        <v>580</v>
      </c>
      <c r="B589" t="s">
        <v>73</v>
      </c>
      <c r="C589" t="s">
        <v>71</v>
      </c>
      <c r="D589" t="s">
        <v>75</v>
      </c>
      <c r="E589">
        <f>SUM(Table13[[#This Row],[2023]:[2014]])</f>
        <v>50</v>
      </c>
      <c r="F589">
        <v>3</v>
      </c>
      <c r="G589">
        <v>36</v>
      </c>
      <c r="H589" s="1">
        <v>11</v>
      </c>
    </row>
    <row r="590" spans="1:8" hidden="1" x14ac:dyDescent="0.35">
      <c r="A590" t="s">
        <v>580</v>
      </c>
      <c r="B590" t="s">
        <v>73</v>
      </c>
      <c r="C590" t="s">
        <v>71</v>
      </c>
      <c r="D590" t="s">
        <v>76</v>
      </c>
      <c r="E590">
        <f>SUM(Table13[[#This Row],[2023]:[2014]])</f>
        <v>3</v>
      </c>
      <c r="G590">
        <v>2</v>
      </c>
      <c r="H590" s="1">
        <v>1</v>
      </c>
    </row>
    <row r="591" spans="1:8" hidden="1" x14ac:dyDescent="0.35">
      <c r="A591" t="s">
        <v>580</v>
      </c>
      <c r="B591" t="s">
        <v>73</v>
      </c>
      <c r="C591" t="s">
        <v>71</v>
      </c>
      <c r="D591" t="s">
        <v>77</v>
      </c>
      <c r="E591">
        <f>SUM(Table13[[#This Row],[2023]:[2014]])</f>
        <v>7</v>
      </c>
      <c r="G591">
        <v>3</v>
      </c>
      <c r="H591" s="1">
        <v>4</v>
      </c>
    </row>
    <row r="592" spans="1:8" hidden="1" x14ac:dyDescent="0.35">
      <c r="A592" t="s">
        <v>580</v>
      </c>
      <c r="B592" t="s">
        <v>169</v>
      </c>
      <c r="C592" t="s">
        <v>170</v>
      </c>
      <c r="D592" t="s">
        <v>171</v>
      </c>
      <c r="E592">
        <f>SUM(Table13[[#This Row],[2023]:[2014]])</f>
        <v>3</v>
      </c>
      <c r="G592">
        <v>1</v>
      </c>
      <c r="H592" s="1">
        <v>2</v>
      </c>
    </row>
    <row r="593" spans="1:9" hidden="1" x14ac:dyDescent="0.35">
      <c r="A593" t="s">
        <v>580</v>
      </c>
      <c r="B593" t="s">
        <v>169</v>
      </c>
      <c r="C593" t="s">
        <v>174</v>
      </c>
      <c r="D593" t="s">
        <v>175</v>
      </c>
      <c r="E593">
        <f>SUM(Table13[[#This Row],[2023]:[2014]])</f>
        <v>1</v>
      </c>
      <c r="H593" s="1">
        <v>1</v>
      </c>
    </row>
    <row r="594" spans="1:9" hidden="1" x14ac:dyDescent="0.35">
      <c r="A594" t="s">
        <v>580</v>
      </c>
      <c r="B594" t="s">
        <v>176</v>
      </c>
      <c r="C594" t="s">
        <v>179</v>
      </c>
      <c r="D594" t="s">
        <v>180</v>
      </c>
      <c r="E594">
        <f>SUM(Table13[[#This Row],[2023]:[2014]])</f>
        <v>0</v>
      </c>
      <c r="I594" s="1">
        <v>0</v>
      </c>
    </row>
    <row r="595" spans="1:9" hidden="1" x14ac:dyDescent="0.35">
      <c r="A595" t="s">
        <v>580</v>
      </c>
      <c r="B595" t="s">
        <v>81</v>
      </c>
      <c r="C595" t="s">
        <v>82</v>
      </c>
      <c r="D595" t="s">
        <v>83</v>
      </c>
      <c r="E595">
        <f>SUM(Table13[[#This Row],[2023]:[2014]])</f>
        <v>1</v>
      </c>
      <c r="H595" s="1">
        <v>1</v>
      </c>
    </row>
    <row r="596" spans="1:9" hidden="1" x14ac:dyDescent="0.35">
      <c r="A596" t="s">
        <v>580</v>
      </c>
      <c r="B596" t="s">
        <v>81</v>
      </c>
      <c r="C596" t="s">
        <v>189</v>
      </c>
      <c r="D596" t="s">
        <v>190</v>
      </c>
      <c r="E596">
        <f>SUM(Table13[[#This Row],[2023]:[2014]])</f>
        <v>4</v>
      </c>
      <c r="G596">
        <v>-1</v>
      </c>
      <c r="H596" s="1">
        <v>5</v>
      </c>
    </row>
    <row r="597" spans="1:9" hidden="1" x14ac:dyDescent="0.35">
      <c r="A597" t="s">
        <v>580</v>
      </c>
      <c r="B597" t="s">
        <v>84</v>
      </c>
      <c r="C597" t="s">
        <v>71</v>
      </c>
      <c r="D597" t="s">
        <v>85</v>
      </c>
      <c r="E597">
        <f>SUM(Table13[[#This Row],[2023]:[2014]])</f>
        <v>91</v>
      </c>
      <c r="F597">
        <v>3</v>
      </c>
      <c r="G597">
        <v>22</v>
      </c>
      <c r="H597" s="1">
        <v>66</v>
      </c>
    </row>
    <row r="598" spans="1:9" hidden="1" x14ac:dyDescent="0.35">
      <c r="A598" t="s">
        <v>580</v>
      </c>
      <c r="B598" t="s">
        <v>84</v>
      </c>
      <c r="C598" t="s">
        <v>71</v>
      </c>
      <c r="D598" t="s">
        <v>191</v>
      </c>
      <c r="E598">
        <f>SUM(Table13[[#This Row],[2023]:[2014]])</f>
        <v>13</v>
      </c>
      <c r="G598">
        <v>13</v>
      </c>
    </row>
    <row r="599" spans="1:9" hidden="1" x14ac:dyDescent="0.35">
      <c r="A599" t="s">
        <v>580</v>
      </c>
      <c r="B599" t="s">
        <v>84</v>
      </c>
      <c r="C599" t="s">
        <v>71</v>
      </c>
      <c r="D599" t="s">
        <v>86</v>
      </c>
      <c r="E599">
        <f>SUM(Table13[[#This Row],[2023]:[2014]])</f>
        <v>9</v>
      </c>
      <c r="H599" s="1">
        <v>9</v>
      </c>
    </row>
    <row r="600" spans="1:9" hidden="1" x14ac:dyDescent="0.35">
      <c r="A600" t="s">
        <v>580</v>
      </c>
      <c r="B600" t="s">
        <v>84</v>
      </c>
      <c r="C600" t="s">
        <v>87</v>
      </c>
      <c r="D600" t="s">
        <v>88</v>
      </c>
      <c r="E600">
        <f>SUM(Table13[[#This Row],[2023]:[2014]])</f>
        <v>3</v>
      </c>
      <c r="G600">
        <v>1</v>
      </c>
      <c r="H600" s="1">
        <v>2</v>
      </c>
    </row>
    <row r="601" spans="1:9" hidden="1" x14ac:dyDescent="0.35">
      <c r="A601" t="s">
        <v>580</v>
      </c>
      <c r="B601" t="s">
        <v>84</v>
      </c>
      <c r="C601" t="s">
        <v>230</v>
      </c>
      <c r="D601" t="s">
        <v>231</v>
      </c>
      <c r="E601">
        <f>SUM(Table13[[#This Row],[2023]:[2014]])</f>
        <v>0</v>
      </c>
      <c r="F601">
        <v>2</v>
      </c>
      <c r="G601">
        <v>-2</v>
      </c>
    </row>
    <row r="602" spans="1:9" hidden="1" x14ac:dyDescent="0.35">
      <c r="A602" t="s">
        <v>580</v>
      </c>
      <c r="B602" t="s">
        <v>84</v>
      </c>
      <c r="C602" t="s">
        <v>203</v>
      </c>
      <c r="D602" t="s">
        <v>204</v>
      </c>
      <c r="E602">
        <f>SUM(Table13[[#This Row],[2023]:[2014]])</f>
        <v>3</v>
      </c>
      <c r="H602" s="1">
        <v>3</v>
      </c>
    </row>
    <row r="603" spans="1:9" hidden="1" x14ac:dyDescent="0.35">
      <c r="A603" t="s">
        <v>580</v>
      </c>
      <c r="B603" t="s">
        <v>84</v>
      </c>
      <c r="C603" t="s">
        <v>89</v>
      </c>
      <c r="D603" t="s">
        <v>90</v>
      </c>
      <c r="E603">
        <f>SUM(Table13[[#This Row],[2023]:[2014]])</f>
        <v>27</v>
      </c>
      <c r="F603">
        <v>1</v>
      </c>
      <c r="G603">
        <v>2</v>
      </c>
      <c r="H603" s="1">
        <v>24</v>
      </c>
      <c r="I603" s="1">
        <v>0</v>
      </c>
    </row>
    <row r="604" spans="1:9" hidden="1" x14ac:dyDescent="0.35">
      <c r="A604" t="s">
        <v>580</v>
      </c>
      <c r="B604" t="s">
        <v>84</v>
      </c>
      <c r="C604" t="s">
        <v>205</v>
      </c>
      <c r="D604" t="s">
        <v>206</v>
      </c>
      <c r="E604">
        <f>SUM(Table13[[#This Row],[2023]:[2014]])</f>
        <v>4</v>
      </c>
      <c r="G604">
        <v>2</v>
      </c>
      <c r="H604" s="1">
        <v>2</v>
      </c>
    </row>
    <row r="605" spans="1:9" hidden="1" x14ac:dyDescent="0.35">
      <c r="A605" t="s">
        <v>580</v>
      </c>
      <c r="B605" t="s">
        <v>84</v>
      </c>
      <c r="C605" t="s">
        <v>93</v>
      </c>
      <c r="D605" t="s">
        <v>94</v>
      </c>
      <c r="E605">
        <f>SUM(Table13[[#This Row],[2023]:[2014]])</f>
        <v>53</v>
      </c>
      <c r="F605">
        <v>51</v>
      </c>
      <c r="G605">
        <v>0</v>
      </c>
      <c r="H605" s="1">
        <v>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3A1A8-08CA-43DD-B8E2-683B50241E0C}">
  <dimension ref="A6:O605"/>
  <sheetViews>
    <sheetView workbookViewId="0">
      <pane ySplit="6" topLeftCell="A7" activePane="bottomLeft" state="frozen"/>
      <selection pane="bottomLeft" activeCell="A12" sqref="A12"/>
    </sheetView>
  </sheetViews>
  <sheetFormatPr baseColWidth="10" defaultColWidth="8.7265625" defaultRowHeight="14.5" x14ac:dyDescent="0.35"/>
  <cols>
    <col min="1" max="1" width="17.1796875" customWidth="1"/>
    <col min="2" max="2" width="16.6328125" customWidth="1"/>
    <col min="3" max="3" width="23.08984375" customWidth="1"/>
    <col min="4" max="4" width="23.453125" customWidth="1"/>
    <col min="5" max="5" width="8.453125" customWidth="1"/>
    <col min="8" max="15" width="8.90625" style="1"/>
  </cols>
  <sheetData>
    <row r="6" spans="1:15" x14ac:dyDescent="0.35">
      <c r="A6" t="s">
        <v>60</v>
      </c>
      <c r="B6" t="s">
        <v>61</v>
      </c>
      <c r="C6" t="s">
        <v>62</v>
      </c>
      <c r="D6" t="s">
        <v>63</v>
      </c>
      <c r="E6" t="s">
        <v>589</v>
      </c>
      <c r="F6" t="s">
        <v>64</v>
      </c>
      <c r="G6" t="s">
        <v>65</v>
      </c>
      <c r="H6" s="1" t="s">
        <v>581</v>
      </c>
      <c r="I6" s="1" t="s">
        <v>582</v>
      </c>
      <c r="J6" s="1" t="s">
        <v>583</v>
      </c>
      <c r="K6" s="1" t="s">
        <v>584</v>
      </c>
      <c r="L6" s="1" t="s">
        <v>585</v>
      </c>
      <c r="M6" s="1" t="s">
        <v>586</v>
      </c>
      <c r="N6" s="1" t="s">
        <v>587</v>
      </c>
      <c r="O6" s="1" t="s">
        <v>588</v>
      </c>
    </row>
    <row r="7" spans="1:15" hidden="1" x14ac:dyDescent="0.35">
      <c r="A7" t="s">
        <v>66</v>
      </c>
      <c r="B7" t="s">
        <v>67</v>
      </c>
      <c r="C7" t="s">
        <v>68</v>
      </c>
      <c r="D7" t="s">
        <v>69</v>
      </c>
      <c r="E7">
        <f>SUM(Table14[[#This Row],[2023]:[2014]])</f>
        <v>1</v>
      </c>
      <c r="G7">
        <v>1</v>
      </c>
    </row>
    <row r="8" spans="1:15" hidden="1" x14ac:dyDescent="0.35">
      <c r="A8" t="s">
        <v>66</v>
      </c>
      <c r="B8" t="s">
        <v>70</v>
      </c>
      <c r="C8" t="s">
        <v>71</v>
      </c>
      <c r="D8" t="s">
        <v>72</v>
      </c>
      <c r="E8">
        <f>SUM(Table14[[#This Row],[2023]:[2014]])</f>
        <v>-6</v>
      </c>
      <c r="F8">
        <v>-6</v>
      </c>
    </row>
    <row r="9" spans="1:15" hidden="1" x14ac:dyDescent="0.35">
      <c r="A9" t="s">
        <v>66</v>
      </c>
      <c r="B9" t="s">
        <v>73</v>
      </c>
      <c r="C9" t="s">
        <v>71</v>
      </c>
      <c r="D9" t="s">
        <v>74</v>
      </c>
      <c r="E9">
        <f>SUM(Table14[[#This Row],[2023]:[2014]])</f>
        <v>1</v>
      </c>
      <c r="G9">
        <v>1</v>
      </c>
    </row>
    <row r="10" spans="1:15" hidden="1" x14ac:dyDescent="0.35">
      <c r="A10" t="s">
        <v>66</v>
      </c>
      <c r="B10" t="s">
        <v>73</v>
      </c>
      <c r="C10" t="s">
        <v>71</v>
      </c>
      <c r="D10" t="s">
        <v>75</v>
      </c>
      <c r="E10">
        <f>SUM(Table14[[#This Row],[2023]:[2014]])</f>
        <v>3</v>
      </c>
      <c r="G10">
        <v>3</v>
      </c>
    </row>
    <row r="11" spans="1:15" hidden="1" x14ac:dyDescent="0.35">
      <c r="A11" t="s">
        <v>66</v>
      </c>
      <c r="B11" t="s">
        <v>73</v>
      </c>
      <c r="C11" t="s">
        <v>71</v>
      </c>
      <c r="D11" t="s">
        <v>76</v>
      </c>
      <c r="E11">
        <f>SUM(Table14[[#This Row],[2023]:[2014]])</f>
        <v>1</v>
      </c>
      <c r="G11">
        <v>1</v>
      </c>
    </row>
    <row r="12" spans="1:15" hidden="1" x14ac:dyDescent="0.35">
      <c r="A12" t="s">
        <v>66</v>
      </c>
      <c r="B12" t="s">
        <v>73</v>
      </c>
      <c r="C12" t="s">
        <v>71</v>
      </c>
      <c r="D12" t="s">
        <v>77</v>
      </c>
      <c r="E12">
        <f>SUM(Table14[[#This Row],[2023]:[2014]])</f>
        <v>2</v>
      </c>
      <c r="G12">
        <v>2</v>
      </c>
    </row>
    <row r="13" spans="1:15" hidden="1" x14ac:dyDescent="0.35">
      <c r="A13" t="s">
        <v>66</v>
      </c>
      <c r="B13" t="s">
        <v>78</v>
      </c>
      <c r="C13" t="s">
        <v>79</v>
      </c>
      <c r="D13" t="s">
        <v>80</v>
      </c>
      <c r="E13">
        <f>SUM(Table14[[#This Row],[2023]:[2014]])</f>
        <v>1</v>
      </c>
      <c r="F13">
        <v>1</v>
      </c>
    </row>
    <row r="14" spans="1:15" hidden="1" x14ac:dyDescent="0.35">
      <c r="A14" t="s">
        <v>66</v>
      </c>
      <c r="B14" t="s">
        <v>81</v>
      </c>
      <c r="C14" t="s">
        <v>82</v>
      </c>
      <c r="D14" t="s">
        <v>83</v>
      </c>
      <c r="E14">
        <f>SUM(Table14[[#This Row],[2023]:[2014]])</f>
        <v>3</v>
      </c>
      <c r="G14">
        <v>3</v>
      </c>
    </row>
    <row r="15" spans="1:15" hidden="1" x14ac:dyDescent="0.35">
      <c r="A15" t="s">
        <v>66</v>
      </c>
      <c r="B15" t="s">
        <v>84</v>
      </c>
      <c r="C15" t="s">
        <v>71</v>
      </c>
      <c r="D15" t="s">
        <v>85</v>
      </c>
      <c r="E15">
        <f>SUM(Table14[[#This Row],[2023]:[2014]])</f>
        <v>4</v>
      </c>
      <c r="F15">
        <v>3</v>
      </c>
      <c r="G15">
        <v>1</v>
      </c>
    </row>
    <row r="16" spans="1:15" hidden="1" x14ac:dyDescent="0.35">
      <c r="A16" t="s">
        <v>66</v>
      </c>
      <c r="B16" t="s">
        <v>84</v>
      </c>
      <c r="C16" t="s">
        <v>71</v>
      </c>
      <c r="D16" t="s">
        <v>86</v>
      </c>
      <c r="E16">
        <f>SUM(Table14[[#This Row],[2023]:[2014]])</f>
        <v>6</v>
      </c>
      <c r="F16">
        <v>-1</v>
      </c>
      <c r="G16">
        <v>7</v>
      </c>
    </row>
    <row r="17" spans="1:9" hidden="1" x14ac:dyDescent="0.35">
      <c r="A17" t="s">
        <v>66</v>
      </c>
      <c r="B17" t="s">
        <v>84</v>
      </c>
      <c r="C17" t="s">
        <v>87</v>
      </c>
      <c r="D17" t="s">
        <v>88</v>
      </c>
      <c r="E17">
        <f>SUM(Table14[[#This Row],[2023]:[2014]])</f>
        <v>1</v>
      </c>
      <c r="G17">
        <v>1</v>
      </c>
    </row>
    <row r="18" spans="1:9" hidden="1" x14ac:dyDescent="0.35">
      <c r="A18" t="s">
        <v>66</v>
      </c>
      <c r="B18" t="s">
        <v>84</v>
      </c>
      <c r="C18" t="s">
        <v>89</v>
      </c>
      <c r="D18" t="s">
        <v>90</v>
      </c>
      <c r="E18">
        <f>SUM(Table14[[#This Row],[2023]:[2014]])</f>
        <v>20</v>
      </c>
      <c r="F18">
        <v>5</v>
      </c>
      <c r="G18">
        <v>15</v>
      </c>
    </row>
    <row r="19" spans="1:9" hidden="1" x14ac:dyDescent="0.35">
      <c r="A19" t="s">
        <v>66</v>
      </c>
      <c r="B19" t="s">
        <v>84</v>
      </c>
      <c r="C19" t="s">
        <v>91</v>
      </c>
      <c r="D19" t="s">
        <v>92</v>
      </c>
      <c r="E19">
        <f>SUM(Table14[[#This Row],[2023]:[2014]])</f>
        <v>1</v>
      </c>
      <c r="G19">
        <v>1</v>
      </c>
    </row>
    <row r="20" spans="1:9" hidden="1" x14ac:dyDescent="0.35">
      <c r="A20" t="s">
        <v>66</v>
      </c>
      <c r="B20" t="s">
        <v>84</v>
      </c>
      <c r="C20" t="s">
        <v>93</v>
      </c>
      <c r="D20" t="s">
        <v>94</v>
      </c>
      <c r="E20">
        <f>SUM(Table14[[#This Row],[2023]:[2014]])</f>
        <v>3</v>
      </c>
      <c r="F20">
        <v>3</v>
      </c>
    </row>
    <row r="21" spans="1:9" hidden="1" x14ac:dyDescent="0.35">
      <c r="A21" t="s">
        <v>66</v>
      </c>
      <c r="B21" t="s">
        <v>84</v>
      </c>
      <c r="C21" t="s">
        <v>95</v>
      </c>
      <c r="D21" t="s">
        <v>96</v>
      </c>
      <c r="E21">
        <f>SUM(Table14[[#This Row],[2023]:[2014]])</f>
        <v>20</v>
      </c>
      <c r="G21">
        <v>20</v>
      </c>
    </row>
    <row r="22" spans="1:9" hidden="1" x14ac:dyDescent="0.35">
      <c r="A22" t="s">
        <v>66</v>
      </c>
      <c r="B22" t="s">
        <v>84</v>
      </c>
      <c r="C22" t="s">
        <v>97</v>
      </c>
      <c r="D22" t="s">
        <v>98</v>
      </c>
      <c r="E22">
        <f>SUM(Table14[[#This Row],[2023]:[2014]])</f>
        <v>5</v>
      </c>
      <c r="F22">
        <v>2</v>
      </c>
      <c r="G22">
        <v>3</v>
      </c>
    </row>
    <row r="23" spans="1:9" hidden="1" x14ac:dyDescent="0.35">
      <c r="A23" t="s">
        <v>99</v>
      </c>
      <c r="B23" t="s">
        <v>100</v>
      </c>
      <c r="C23" t="s">
        <v>71</v>
      </c>
      <c r="D23" t="s">
        <v>101</v>
      </c>
      <c r="E23">
        <f>SUM(Table14[[#This Row],[2023]:[2014]])</f>
        <v>42</v>
      </c>
      <c r="H23" s="1">
        <v>34</v>
      </c>
      <c r="I23" s="1">
        <v>8</v>
      </c>
    </row>
    <row r="24" spans="1:9" hidden="1" x14ac:dyDescent="0.35">
      <c r="A24" t="s">
        <v>99</v>
      </c>
      <c r="B24" t="s">
        <v>102</v>
      </c>
      <c r="C24" t="s">
        <v>103</v>
      </c>
      <c r="D24" t="s">
        <v>104</v>
      </c>
      <c r="E24">
        <f>SUM(Table14[[#This Row],[2023]:[2014]])</f>
        <v>22</v>
      </c>
      <c r="F24">
        <v>5</v>
      </c>
      <c r="G24">
        <v>8</v>
      </c>
      <c r="H24" s="1">
        <v>9</v>
      </c>
    </row>
    <row r="25" spans="1:9" hidden="1" x14ac:dyDescent="0.35">
      <c r="A25" t="s">
        <v>99</v>
      </c>
      <c r="B25" t="s">
        <v>105</v>
      </c>
      <c r="C25" t="s">
        <v>106</v>
      </c>
      <c r="D25" t="s">
        <v>107</v>
      </c>
      <c r="E25">
        <f>SUM(Table14[[#This Row],[2023]:[2014]])</f>
        <v>5</v>
      </c>
      <c r="H25" s="1">
        <v>5</v>
      </c>
    </row>
    <row r="26" spans="1:9" hidden="1" x14ac:dyDescent="0.35">
      <c r="A26" t="s">
        <v>99</v>
      </c>
      <c r="B26" t="s">
        <v>108</v>
      </c>
      <c r="C26" t="s">
        <v>109</v>
      </c>
      <c r="D26" t="s">
        <v>110</v>
      </c>
      <c r="E26">
        <f>SUM(Table14[[#This Row],[2023]:[2014]])</f>
        <v>5</v>
      </c>
      <c r="F26">
        <v>5</v>
      </c>
    </row>
    <row r="27" spans="1:9" hidden="1" x14ac:dyDescent="0.35">
      <c r="A27" t="s">
        <v>99</v>
      </c>
      <c r="B27" t="s">
        <v>111</v>
      </c>
      <c r="C27" t="s">
        <v>71</v>
      </c>
      <c r="D27" t="s">
        <v>112</v>
      </c>
      <c r="E27">
        <f>SUM(Table14[[#This Row],[2023]:[2014]])</f>
        <v>28</v>
      </c>
      <c r="H27" s="1">
        <v>25</v>
      </c>
      <c r="I27" s="1">
        <v>3</v>
      </c>
    </row>
    <row r="28" spans="1:9" hidden="1" x14ac:dyDescent="0.35">
      <c r="A28" t="s">
        <v>99</v>
      </c>
      <c r="B28" t="s">
        <v>111</v>
      </c>
      <c r="C28" t="s">
        <v>113</v>
      </c>
      <c r="D28" t="s">
        <v>114</v>
      </c>
      <c r="E28">
        <f>SUM(Table14[[#This Row],[2023]:[2014]])</f>
        <v>3</v>
      </c>
      <c r="G28">
        <v>-1</v>
      </c>
      <c r="H28" s="1">
        <v>2</v>
      </c>
      <c r="I28" s="1">
        <v>2</v>
      </c>
    </row>
    <row r="29" spans="1:9" hidden="1" x14ac:dyDescent="0.35">
      <c r="A29" t="s">
        <v>99</v>
      </c>
      <c r="B29" t="s">
        <v>115</v>
      </c>
      <c r="C29" t="s">
        <v>71</v>
      </c>
      <c r="D29" t="s">
        <v>116</v>
      </c>
      <c r="E29">
        <f>SUM(Table14[[#This Row],[2023]:[2014]])</f>
        <v>3</v>
      </c>
      <c r="H29" s="1">
        <v>3</v>
      </c>
    </row>
    <row r="30" spans="1:9" hidden="1" x14ac:dyDescent="0.35">
      <c r="A30" t="s">
        <v>99</v>
      </c>
      <c r="B30" t="s">
        <v>115</v>
      </c>
      <c r="C30" t="s">
        <v>71</v>
      </c>
      <c r="D30" t="s">
        <v>117</v>
      </c>
      <c r="E30">
        <f>SUM(Table14[[#This Row],[2023]:[2014]])</f>
        <v>-1</v>
      </c>
      <c r="G30">
        <v>-1</v>
      </c>
    </row>
    <row r="31" spans="1:9" hidden="1" x14ac:dyDescent="0.35">
      <c r="A31" t="s">
        <v>99</v>
      </c>
      <c r="B31" t="s">
        <v>115</v>
      </c>
      <c r="C31" t="s">
        <v>71</v>
      </c>
      <c r="D31" t="s">
        <v>118</v>
      </c>
      <c r="E31">
        <f>SUM(Table14[[#This Row],[2023]:[2014]])</f>
        <v>1</v>
      </c>
      <c r="H31" s="1">
        <v>1</v>
      </c>
    </row>
    <row r="32" spans="1:9" hidden="1" x14ac:dyDescent="0.35">
      <c r="A32" t="s">
        <v>99</v>
      </c>
      <c r="B32" t="s">
        <v>115</v>
      </c>
      <c r="C32" t="s">
        <v>71</v>
      </c>
      <c r="D32" t="s">
        <v>119</v>
      </c>
      <c r="E32">
        <f>SUM(Table14[[#This Row],[2023]:[2014]])</f>
        <v>5</v>
      </c>
      <c r="H32" s="1">
        <v>5</v>
      </c>
    </row>
    <row r="33" spans="1:9" hidden="1" x14ac:dyDescent="0.35">
      <c r="A33" t="s">
        <v>99</v>
      </c>
      <c r="B33" t="s">
        <v>115</v>
      </c>
      <c r="C33" t="s">
        <v>71</v>
      </c>
      <c r="D33" t="s">
        <v>120</v>
      </c>
      <c r="E33">
        <f>SUM(Table14[[#This Row],[2023]:[2014]])</f>
        <v>1</v>
      </c>
      <c r="H33" s="1">
        <v>1</v>
      </c>
    </row>
    <row r="34" spans="1:9" hidden="1" x14ac:dyDescent="0.35">
      <c r="A34" t="s">
        <v>99</v>
      </c>
      <c r="B34" t="s">
        <v>115</v>
      </c>
      <c r="C34" t="s">
        <v>71</v>
      </c>
      <c r="D34" t="s">
        <v>121</v>
      </c>
      <c r="E34">
        <f>SUM(Table14[[#This Row],[2023]:[2014]])</f>
        <v>22</v>
      </c>
      <c r="H34" s="1">
        <v>22</v>
      </c>
    </row>
    <row r="35" spans="1:9" hidden="1" x14ac:dyDescent="0.35">
      <c r="A35" t="s">
        <v>99</v>
      </c>
      <c r="B35" t="s">
        <v>115</v>
      </c>
      <c r="C35" t="s">
        <v>71</v>
      </c>
      <c r="D35" t="s">
        <v>122</v>
      </c>
      <c r="E35">
        <f>SUM(Table14[[#This Row],[2023]:[2014]])</f>
        <v>2</v>
      </c>
      <c r="G35">
        <v>2</v>
      </c>
    </row>
    <row r="36" spans="1:9" hidden="1" x14ac:dyDescent="0.35">
      <c r="A36" t="s">
        <v>99</v>
      </c>
      <c r="B36" t="s">
        <v>115</v>
      </c>
      <c r="C36" t="s">
        <v>71</v>
      </c>
      <c r="D36" t="s">
        <v>123</v>
      </c>
      <c r="E36">
        <f>SUM(Table14[[#This Row],[2023]:[2014]])</f>
        <v>76</v>
      </c>
      <c r="F36">
        <v>18</v>
      </c>
      <c r="G36">
        <v>38</v>
      </c>
      <c r="H36" s="1">
        <v>20</v>
      </c>
    </row>
    <row r="37" spans="1:9" hidden="1" x14ac:dyDescent="0.35">
      <c r="A37" t="s">
        <v>99</v>
      </c>
      <c r="B37" t="s">
        <v>115</v>
      </c>
      <c r="C37" t="s">
        <v>71</v>
      </c>
      <c r="D37" t="s">
        <v>124</v>
      </c>
      <c r="E37">
        <f>SUM(Table14[[#This Row],[2023]:[2014]])</f>
        <v>33</v>
      </c>
      <c r="H37" s="1">
        <v>33</v>
      </c>
    </row>
    <row r="38" spans="1:9" hidden="1" x14ac:dyDescent="0.35">
      <c r="A38" t="s">
        <v>99</v>
      </c>
      <c r="B38" t="s">
        <v>115</v>
      </c>
      <c r="C38" t="s">
        <v>71</v>
      </c>
      <c r="D38" t="s">
        <v>125</v>
      </c>
      <c r="E38">
        <f>SUM(Table14[[#This Row],[2023]:[2014]])</f>
        <v>4</v>
      </c>
      <c r="H38" s="1">
        <v>4</v>
      </c>
    </row>
    <row r="39" spans="1:9" hidden="1" x14ac:dyDescent="0.35">
      <c r="A39" t="s">
        <v>99</v>
      </c>
      <c r="B39" t="s">
        <v>115</v>
      </c>
      <c r="C39" t="s">
        <v>71</v>
      </c>
      <c r="D39" t="s">
        <v>126</v>
      </c>
      <c r="E39">
        <f>SUM(Table14[[#This Row],[2023]:[2014]])</f>
        <v>3</v>
      </c>
      <c r="H39" s="1">
        <v>3</v>
      </c>
    </row>
    <row r="40" spans="1:9" hidden="1" x14ac:dyDescent="0.35">
      <c r="A40" t="s">
        <v>99</v>
      </c>
      <c r="B40" t="s">
        <v>115</v>
      </c>
      <c r="C40" t="s">
        <v>127</v>
      </c>
      <c r="D40" t="s">
        <v>128</v>
      </c>
      <c r="E40">
        <f>SUM(Table14[[#This Row],[2023]:[2014]])</f>
        <v>36</v>
      </c>
      <c r="G40">
        <v>19</v>
      </c>
      <c r="H40" s="1">
        <v>17</v>
      </c>
    </row>
    <row r="41" spans="1:9" hidden="1" x14ac:dyDescent="0.35">
      <c r="A41" t="s">
        <v>99</v>
      </c>
      <c r="B41" t="s">
        <v>115</v>
      </c>
      <c r="C41" t="s">
        <v>129</v>
      </c>
      <c r="D41" t="s">
        <v>130</v>
      </c>
      <c r="E41">
        <f>SUM(Table14[[#This Row],[2023]:[2014]])</f>
        <v>0</v>
      </c>
      <c r="H41" s="1">
        <v>0</v>
      </c>
    </row>
    <row r="42" spans="1:9" hidden="1" x14ac:dyDescent="0.35">
      <c r="A42" t="s">
        <v>99</v>
      </c>
      <c r="B42" t="s">
        <v>115</v>
      </c>
      <c r="C42" t="s">
        <v>131</v>
      </c>
      <c r="D42" t="s">
        <v>132</v>
      </c>
      <c r="E42">
        <f>SUM(Table14[[#This Row],[2023]:[2014]])</f>
        <v>1</v>
      </c>
      <c r="H42" s="1">
        <v>1</v>
      </c>
    </row>
    <row r="43" spans="1:9" hidden="1" x14ac:dyDescent="0.35">
      <c r="A43" t="s">
        <v>99</v>
      </c>
      <c r="B43" t="s">
        <v>115</v>
      </c>
      <c r="C43" t="s">
        <v>133</v>
      </c>
      <c r="D43" t="s">
        <v>134</v>
      </c>
      <c r="E43">
        <f>SUM(Table14[[#This Row],[2023]:[2014]])</f>
        <v>1</v>
      </c>
      <c r="F43">
        <v>1</v>
      </c>
    </row>
    <row r="44" spans="1:9" hidden="1" x14ac:dyDescent="0.35">
      <c r="A44" t="s">
        <v>99</v>
      </c>
      <c r="B44" t="s">
        <v>115</v>
      </c>
      <c r="C44" t="s">
        <v>135</v>
      </c>
      <c r="D44" t="s">
        <v>136</v>
      </c>
      <c r="E44">
        <f>SUM(Table14[[#This Row],[2023]:[2014]])</f>
        <v>8</v>
      </c>
      <c r="G44">
        <v>2</v>
      </c>
      <c r="H44" s="1">
        <v>6</v>
      </c>
    </row>
    <row r="45" spans="1:9" hidden="1" x14ac:dyDescent="0.35">
      <c r="A45" t="s">
        <v>99</v>
      </c>
      <c r="B45" t="s">
        <v>115</v>
      </c>
      <c r="C45" t="s">
        <v>137</v>
      </c>
      <c r="D45" t="s">
        <v>138</v>
      </c>
      <c r="E45">
        <f>SUM(Table14[[#This Row],[2023]:[2014]])</f>
        <v>1</v>
      </c>
      <c r="I45" s="1">
        <v>1</v>
      </c>
    </row>
    <row r="46" spans="1:9" hidden="1" x14ac:dyDescent="0.35">
      <c r="A46" t="s">
        <v>99</v>
      </c>
      <c r="B46" t="s">
        <v>115</v>
      </c>
      <c r="C46" t="s">
        <v>139</v>
      </c>
      <c r="D46" t="s">
        <v>140</v>
      </c>
      <c r="E46">
        <f>SUM(Table14[[#This Row],[2023]:[2014]])</f>
        <v>10</v>
      </c>
      <c r="H46" s="1">
        <v>8</v>
      </c>
      <c r="I46" s="1">
        <v>2</v>
      </c>
    </row>
    <row r="47" spans="1:9" hidden="1" x14ac:dyDescent="0.35">
      <c r="A47" t="s">
        <v>99</v>
      </c>
      <c r="B47" t="s">
        <v>115</v>
      </c>
      <c r="C47" t="s">
        <v>141</v>
      </c>
      <c r="D47" t="s">
        <v>142</v>
      </c>
      <c r="E47">
        <f>SUM(Table14[[#This Row],[2023]:[2014]])</f>
        <v>46</v>
      </c>
      <c r="F47">
        <v>9</v>
      </c>
      <c r="G47">
        <v>12</v>
      </c>
      <c r="H47" s="1">
        <v>25</v>
      </c>
    </row>
    <row r="48" spans="1:9" hidden="1" x14ac:dyDescent="0.35">
      <c r="A48" t="s">
        <v>99</v>
      </c>
      <c r="B48" t="s">
        <v>115</v>
      </c>
      <c r="C48" t="s">
        <v>143</v>
      </c>
      <c r="D48" t="s">
        <v>144</v>
      </c>
      <c r="E48">
        <f>SUM(Table14[[#This Row],[2023]:[2014]])</f>
        <v>14</v>
      </c>
      <c r="G48">
        <v>5</v>
      </c>
      <c r="H48" s="1">
        <v>6</v>
      </c>
      <c r="I48" s="1">
        <v>3</v>
      </c>
    </row>
    <row r="49" spans="1:9" hidden="1" x14ac:dyDescent="0.35">
      <c r="A49" t="s">
        <v>99</v>
      </c>
      <c r="B49" t="s">
        <v>67</v>
      </c>
      <c r="C49" t="s">
        <v>145</v>
      </c>
      <c r="D49" t="s">
        <v>146</v>
      </c>
      <c r="E49">
        <f>SUM(Table14[[#This Row],[2023]:[2014]])</f>
        <v>1</v>
      </c>
      <c r="H49" s="1">
        <v>1</v>
      </c>
    </row>
    <row r="50" spans="1:9" hidden="1" x14ac:dyDescent="0.35">
      <c r="A50" t="s">
        <v>99</v>
      </c>
      <c r="B50" t="s">
        <v>147</v>
      </c>
      <c r="C50" t="s">
        <v>148</v>
      </c>
      <c r="D50" t="s">
        <v>149</v>
      </c>
      <c r="E50">
        <f>SUM(Table14[[#This Row],[2023]:[2014]])</f>
        <v>1</v>
      </c>
      <c r="H50" s="1">
        <v>1</v>
      </c>
    </row>
    <row r="51" spans="1:9" hidden="1" x14ac:dyDescent="0.35">
      <c r="A51" t="s">
        <v>99</v>
      </c>
      <c r="B51" t="s">
        <v>70</v>
      </c>
      <c r="C51" t="s">
        <v>71</v>
      </c>
      <c r="D51" t="s">
        <v>150</v>
      </c>
      <c r="E51">
        <f>SUM(Table14[[#This Row],[2023]:[2014]])</f>
        <v>12</v>
      </c>
      <c r="F51">
        <v>5</v>
      </c>
      <c r="G51">
        <v>4</v>
      </c>
      <c r="H51" s="1">
        <v>3</v>
      </c>
    </row>
    <row r="52" spans="1:9" hidden="1" x14ac:dyDescent="0.35">
      <c r="A52" t="s">
        <v>99</v>
      </c>
      <c r="B52" t="s">
        <v>151</v>
      </c>
      <c r="C52" t="s">
        <v>152</v>
      </c>
      <c r="D52" t="s">
        <v>153</v>
      </c>
      <c r="E52">
        <f>SUM(Table14[[#This Row],[2023]:[2014]])</f>
        <v>1</v>
      </c>
      <c r="H52" s="1">
        <v>1</v>
      </c>
    </row>
    <row r="53" spans="1:9" hidden="1" x14ac:dyDescent="0.35">
      <c r="A53" t="s">
        <v>99</v>
      </c>
      <c r="B53" t="s">
        <v>151</v>
      </c>
      <c r="C53" t="s">
        <v>154</v>
      </c>
      <c r="D53" t="s">
        <v>155</v>
      </c>
      <c r="E53">
        <f>SUM(Table14[[#This Row],[2023]:[2014]])</f>
        <v>1</v>
      </c>
      <c r="H53" s="1">
        <v>1</v>
      </c>
    </row>
    <row r="54" spans="1:9" hidden="1" x14ac:dyDescent="0.35">
      <c r="A54" t="s">
        <v>99</v>
      </c>
      <c r="B54" t="s">
        <v>156</v>
      </c>
      <c r="C54" t="s">
        <v>157</v>
      </c>
      <c r="D54" t="s">
        <v>158</v>
      </c>
      <c r="E54">
        <f>SUM(Table14[[#This Row],[2023]:[2014]])</f>
        <v>2</v>
      </c>
      <c r="F54">
        <v>1</v>
      </c>
      <c r="H54" s="1">
        <v>1</v>
      </c>
    </row>
    <row r="55" spans="1:9" hidden="1" x14ac:dyDescent="0.35">
      <c r="A55" t="s">
        <v>99</v>
      </c>
      <c r="B55" t="s">
        <v>73</v>
      </c>
      <c r="C55" t="s">
        <v>71</v>
      </c>
      <c r="D55" t="s">
        <v>159</v>
      </c>
      <c r="E55">
        <f>SUM(Table14[[#This Row],[2023]:[2014]])</f>
        <v>19</v>
      </c>
      <c r="F55">
        <v>2</v>
      </c>
      <c r="H55" s="1">
        <v>3</v>
      </c>
      <c r="I55" s="1">
        <v>14</v>
      </c>
    </row>
    <row r="56" spans="1:9" hidden="1" x14ac:dyDescent="0.35">
      <c r="A56" t="s">
        <v>99</v>
      </c>
      <c r="B56" t="s">
        <v>73</v>
      </c>
      <c r="C56" t="s">
        <v>71</v>
      </c>
      <c r="D56" t="s">
        <v>74</v>
      </c>
      <c r="E56">
        <f>SUM(Table14[[#This Row],[2023]:[2014]])</f>
        <v>9</v>
      </c>
      <c r="F56">
        <v>1</v>
      </c>
      <c r="H56" s="1">
        <v>6</v>
      </c>
      <c r="I56" s="1">
        <v>2</v>
      </c>
    </row>
    <row r="57" spans="1:9" hidden="1" x14ac:dyDescent="0.35">
      <c r="A57" t="s">
        <v>99</v>
      </c>
      <c r="B57" t="s">
        <v>73</v>
      </c>
      <c r="C57" t="s">
        <v>71</v>
      </c>
      <c r="D57" t="s">
        <v>75</v>
      </c>
      <c r="E57">
        <f>SUM(Table14[[#This Row],[2023]:[2014]])</f>
        <v>85</v>
      </c>
      <c r="F57">
        <v>9</v>
      </c>
      <c r="G57">
        <v>61</v>
      </c>
      <c r="H57" s="1">
        <v>15</v>
      </c>
    </row>
    <row r="58" spans="1:9" hidden="1" x14ac:dyDescent="0.35">
      <c r="A58" t="s">
        <v>99</v>
      </c>
      <c r="B58" t="s">
        <v>73</v>
      </c>
      <c r="C58" t="s">
        <v>71</v>
      </c>
      <c r="D58" t="s">
        <v>76</v>
      </c>
      <c r="E58">
        <f>SUM(Table14[[#This Row],[2023]:[2014]])</f>
        <v>48</v>
      </c>
      <c r="F58">
        <v>1</v>
      </c>
      <c r="H58" s="1">
        <v>22</v>
      </c>
      <c r="I58" s="1">
        <v>25</v>
      </c>
    </row>
    <row r="59" spans="1:9" hidden="1" x14ac:dyDescent="0.35">
      <c r="A59" t="s">
        <v>99</v>
      </c>
      <c r="B59" t="s">
        <v>73</v>
      </c>
      <c r="C59" t="s">
        <v>71</v>
      </c>
      <c r="D59" t="s">
        <v>77</v>
      </c>
      <c r="E59">
        <f>SUM(Table14[[#This Row],[2023]:[2014]])</f>
        <v>21</v>
      </c>
      <c r="H59" s="1">
        <v>21</v>
      </c>
    </row>
    <row r="60" spans="1:9" hidden="1" x14ac:dyDescent="0.35">
      <c r="A60" t="s">
        <v>99</v>
      </c>
      <c r="B60" t="s">
        <v>73</v>
      </c>
      <c r="C60" t="s">
        <v>160</v>
      </c>
      <c r="D60" t="s">
        <v>161</v>
      </c>
      <c r="E60">
        <f>SUM(Table14[[#This Row],[2023]:[2014]])</f>
        <v>1</v>
      </c>
      <c r="I60" s="1">
        <v>1</v>
      </c>
    </row>
    <row r="61" spans="1:9" hidden="1" x14ac:dyDescent="0.35">
      <c r="A61" t="s">
        <v>99</v>
      </c>
      <c r="B61" t="s">
        <v>78</v>
      </c>
      <c r="C61" t="s">
        <v>162</v>
      </c>
      <c r="D61" t="s">
        <v>163</v>
      </c>
      <c r="E61">
        <f>SUM(Table14[[#This Row],[2023]:[2014]])</f>
        <v>1</v>
      </c>
      <c r="F61">
        <v>1</v>
      </c>
    </row>
    <row r="62" spans="1:9" hidden="1" x14ac:dyDescent="0.35">
      <c r="A62" t="s">
        <v>99</v>
      </c>
      <c r="B62" t="s">
        <v>78</v>
      </c>
      <c r="C62" t="s">
        <v>164</v>
      </c>
      <c r="D62" t="s">
        <v>165</v>
      </c>
      <c r="E62">
        <f>SUM(Table14[[#This Row],[2023]:[2014]])</f>
        <v>1</v>
      </c>
      <c r="F62">
        <v>1</v>
      </c>
    </row>
    <row r="63" spans="1:9" hidden="1" x14ac:dyDescent="0.35">
      <c r="A63" t="s">
        <v>99</v>
      </c>
      <c r="B63" t="s">
        <v>166</v>
      </c>
      <c r="C63" t="s">
        <v>167</v>
      </c>
      <c r="D63" t="s">
        <v>168</v>
      </c>
      <c r="E63">
        <f>SUM(Table14[[#This Row],[2023]:[2014]])</f>
        <v>1</v>
      </c>
      <c r="H63" s="1">
        <v>1</v>
      </c>
    </row>
    <row r="64" spans="1:9" hidden="1" x14ac:dyDescent="0.35">
      <c r="A64" t="s">
        <v>99</v>
      </c>
      <c r="B64" t="s">
        <v>169</v>
      </c>
      <c r="C64" t="s">
        <v>170</v>
      </c>
      <c r="D64" t="s">
        <v>171</v>
      </c>
      <c r="E64">
        <f>SUM(Table14[[#This Row],[2023]:[2014]])</f>
        <v>106</v>
      </c>
      <c r="F64">
        <v>21</v>
      </c>
      <c r="G64">
        <v>40</v>
      </c>
      <c r="H64" s="1">
        <v>44</v>
      </c>
      <c r="I64" s="1">
        <v>1</v>
      </c>
    </row>
    <row r="65" spans="1:9" hidden="1" x14ac:dyDescent="0.35">
      <c r="A65" t="s">
        <v>99</v>
      </c>
      <c r="B65" t="s">
        <v>169</v>
      </c>
      <c r="C65" t="s">
        <v>172</v>
      </c>
      <c r="D65" t="s">
        <v>173</v>
      </c>
      <c r="E65">
        <f>SUM(Table14[[#This Row],[2023]:[2014]])</f>
        <v>3</v>
      </c>
      <c r="F65">
        <v>1</v>
      </c>
      <c r="H65" s="1">
        <v>2</v>
      </c>
    </row>
    <row r="66" spans="1:9" hidden="1" x14ac:dyDescent="0.35">
      <c r="A66" t="s">
        <v>99</v>
      </c>
      <c r="B66" t="s">
        <v>169</v>
      </c>
      <c r="C66" t="s">
        <v>174</v>
      </c>
      <c r="D66" t="s">
        <v>175</v>
      </c>
      <c r="E66">
        <f>SUM(Table14[[#This Row],[2023]:[2014]])</f>
        <v>10</v>
      </c>
      <c r="G66">
        <v>4</v>
      </c>
      <c r="H66" s="1">
        <v>6</v>
      </c>
    </row>
    <row r="67" spans="1:9" hidden="1" x14ac:dyDescent="0.35">
      <c r="A67" t="s">
        <v>99</v>
      </c>
      <c r="B67" t="s">
        <v>176</v>
      </c>
      <c r="C67" t="s">
        <v>177</v>
      </c>
      <c r="D67" t="s">
        <v>178</v>
      </c>
      <c r="E67">
        <f>SUM(Table14[[#This Row],[2023]:[2014]])</f>
        <v>1</v>
      </c>
      <c r="I67" s="1">
        <v>1</v>
      </c>
    </row>
    <row r="68" spans="1:9" hidden="1" x14ac:dyDescent="0.35">
      <c r="A68" t="s">
        <v>99</v>
      </c>
      <c r="B68" t="s">
        <v>176</v>
      </c>
      <c r="C68" t="s">
        <v>179</v>
      </c>
      <c r="D68" t="s">
        <v>180</v>
      </c>
      <c r="E68">
        <f>SUM(Table14[[#This Row],[2023]:[2014]])</f>
        <v>16</v>
      </c>
      <c r="G68">
        <v>5</v>
      </c>
      <c r="H68" s="1">
        <v>10</v>
      </c>
      <c r="I68" s="1">
        <v>1</v>
      </c>
    </row>
    <row r="69" spans="1:9" hidden="1" x14ac:dyDescent="0.35">
      <c r="A69" t="s">
        <v>99</v>
      </c>
      <c r="B69" t="s">
        <v>81</v>
      </c>
      <c r="C69" t="s">
        <v>181</v>
      </c>
      <c r="D69" t="s">
        <v>182</v>
      </c>
      <c r="E69">
        <f>SUM(Table14[[#This Row],[2023]:[2014]])</f>
        <v>6</v>
      </c>
      <c r="F69">
        <v>6</v>
      </c>
    </row>
    <row r="70" spans="1:9" hidden="1" x14ac:dyDescent="0.35">
      <c r="A70" t="s">
        <v>99</v>
      </c>
      <c r="B70" t="s">
        <v>81</v>
      </c>
      <c r="C70" t="s">
        <v>183</v>
      </c>
      <c r="D70" t="s">
        <v>184</v>
      </c>
      <c r="E70">
        <f>SUM(Table14[[#This Row],[2023]:[2014]])</f>
        <v>2</v>
      </c>
      <c r="G70">
        <v>2</v>
      </c>
    </row>
    <row r="71" spans="1:9" hidden="1" x14ac:dyDescent="0.35">
      <c r="A71" t="s">
        <v>99</v>
      </c>
      <c r="B71" t="s">
        <v>81</v>
      </c>
      <c r="C71" t="s">
        <v>185</v>
      </c>
      <c r="D71" t="s">
        <v>186</v>
      </c>
      <c r="E71">
        <f>SUM(Table14[[#This Row],[2023]:[2014]])</f>
        <v>3</v>
      </c>
      <c r="H71" s="1">
        <v>3</v>
      </c>
    </row>
    <row r="72" spans="1:9" hidden="1" x14ac:dyDescent="0.35">
      <c r="A72" t="s">
        <v>99</v>
      </c>
      <c r="B72" t="s">
        <v>81</v>
      </c>
      <c r="C72" t="s">
        <v>187</v>
      </c>
      <c r="D72" t="s">
        <v>188</v>
      </c>
      <c r="E72">
        <f>SUM(Table14[[#This Row],[2023]:[2014]])</f>
        <v>2</v>
      </c>
      <c r="F72">
        <v>1</v>
      </c>
      <c r="H72" s="1">
        <v>1</v>
      </c>
    </row>
    <row r="73" spans="1:9" hidden="1" x14ac:dyDescent="0.35">
      <c r="A73" t="s">
        <v>99</v>
      </c>
      <c r="B73" t="s">
        <v>81</v>
      </c>
      <c r="C73" t="s">
        <v>82</v>
      </c>
      <c r="D73" t="s">
        <v>83</v>
      </c>
      <c r="E73">
        <f>SUM(Table14[[#This Row],[2023]:[2014]])</f>
        <v>4</v>
      </c>
      <c r="G73">
        <v>1</v>
      </c>
      <c r="H73" s="1">
        <v>1</v>
      </c>
      <c r="I73" s="1">
        <v>2</v>
      </c>
    </row>
    <row r="74" spans="1:9" hidden="1" x14ac:dyDescent="0.35">
      <c r="A74" t="s">
        <v>99</v>
      </c>
      <c r="B74" t="s">
        <v>81</v>
      </c>
      <c r="C74" t="s">
        <v>189</v>
      </c>
      <c r="D74" t="s">
        <v>190</v>
      </c>
      <c r="E74">
        <f>SUM(Table14[[#This Row],[2023]:[2014]])</f>
        <v>0</v>
      </c>
      <c r="H74" s="1">
        <v>0</v>
      </c>
    </row>
    <row r="75" spans="1:9" hidden="1" x14ac:dyDescent="0.35">
      <c r="A75" t="s">
        <v>99</v>
      </c>
      <c r="B75" t="s">
        <v>84</v>
      </c>
      <c r="C75" t="s">
        <v>71</v>
      </c>
      <c r="D75" t="s">
        <v>85</v>
      </c>
      <c r="E75">
        <f>SUM(Table14[[#This Row],[2023]:[2014]])</f>
        <v>592</v>
      </c>
      <c r="F75">
        <v>92</v>
      </c>
      <c r="G75">
        <v>207</v>
      </c>
      <c r="H75" s="1">
        <v>260</v>
      </c>
      <c r="I75" s="1">
        <v>33</v>
      </c>
    </row>
    <row r="76" spans="1:9" hidden="1" x14ac:dyDescent="0.35">
      <c r="A76" t="s">
        <v>99</v>
      </c>
      <c r="B76" t="s">
        <v>84</v>
      </c>
      <c r="C76" t="s">
        <v>71</v>
      </c>
      <c r="D76" t="s">
        <v>191</v>
      </c>
      <c r="E76">
        <f>SUM(Table14[[#This Row],[2023]:[2014]])</f>
        <v>189</v>
      </c>
      <c r="H76" s="1">
        <v>189</v>
      </c>
    </row>
    <row r="77" spans="1:9" hidden="1" x14ac:dyDescent="0.35">
      <c r="A77" t="s">
        <v>99</v>
      </c>
      <c r="B77" t="s">
        <v>84</v>
      </c>
      <c r="C77" t="s">
        <v>71</v>
      </c>
      <c r="D77" t="s">
        <v>86</v>
      </c>
      <c r="E77">
        <f>SUM(Table14[[#This Row],[2023]:[2014]])</f>
        <v>12</v>
      </c>
      <c r="I77" s="1">
        <v>12</v>
      </c>
    </row>
    <row r="78" spans="1:9" hidden="1" x14ac:dyDescent="0.35">
      <c r="A78" t="s">
        <v>99</v>
      </c>
      <c r="B78" t="s">
        <v>84</v>
      </c>
      <c r="C78" t="s">
        <v>71</v>
      </c>
      <c r="D78" t="s">
        <v>192</v>
      </c>
      <c r="E78">
        <f>SUM(Table14[[#This Row],[2023]:[2014]])</f>
        <v>53</v>
      </c>
      <c r="F78">
        <v>25</v>
      </c>
      <c r="G78">
        <v>28</v>
      </c>
    </row>
    <row r="79" spans="1:9" hidden="1" x14ac:dyDescent="0.35">
      <c r="A79" t="s">
        <v>99</v>
      </c>
      <c r="B79" t="s">
        <v>84</v>
      </c>
      <c r="C79" t="s">
        <v>87</v>
      </c>
      <c r="D79" t="s">
        <v>88</v>
      </c>
      <c r="E79">
        <f>SUM(Table14[[#This Row],[2023]:[2014]])</f>
        <v>88</v>
      </c>
      <c r="F79">
        <v>4</v>
      </c>
      <c r="G79">
        <v>24</v>
      </c>
      <c r="H79" s="1">
        <v>59</v>
      </c>
      <c r="I79" s="1">
        <v>1</v>
      </c>
    </row>
    <row r="80" spans="1:9" hidden="1" x14ac:dyDescent="0.35">
      <c r="A80" t="s">
        <v>99</v>
      </c>
      <c r="B80" t="s">
        <v>84</v>
      </c>
      <c r="C80" t="s">
        <v>193</v>
      </c>
      <c r="D80" t="s">
        <v>194</v>
      </c>
      <c r="E80">
        <f>SUM(Table14[[#This Row],[2023]:[2014]])</f>
        <v>4</v>
      </c>
      <c r="G80">
        <v>4</v>
      </c>
    </row>
    <row r="81" spans="1:9" hidden="1" x14ac:dyDescent="0.35">
      <c r="A81" t="s">
        <v>99</v>
      </c>
      <c r="B81" t="s">
        <v>84</v>
      </c>
      <c r="C81" t="s">
        <v>195</v>
      </c>
      <c r="D81" t="s">
        <v>196</v>
      </c>
      <c r="E81">
        <f>SUM(Table14[[#This Row],[2023]:[2014]])</f>
        <v>0</v>
      </c>
      <c r="I81" s="1">
        <v>0</v>
      </c>
    </row>
    <row r="82" spans="1:9" hidden="1" x14ac:dyDescent="0.35">
      <c r="A82" t="s">
        <v>99</v>
      </c>
      <c r="B82" t="s">
        <v>84</v>
      </c>
      <c r="C82" t="s">
        <v>197</v>
      </c>
      <c r="D82" t="s">
        <v>198</v>
      </c>
      <c r="E82">
        <f>SUM(Table14[[#This Row],[2023]:[2014]])</f>
        <v>0</v>
      </c>
      <c r="I82" s="1">
        <v>0</v>
      </c>
    </row>
    <row r="83" spans="1:9" hidden="1" x14ac:dyDescent="0.35">
      <c r="A83" t="s">
        <v>99</v>
      </c>
      <c r="B83" t="s">
        <v>84</v>
      </c>
      <c r="C83" t="s">
        <v>199</v>
      </c>
      <c r="D83" t="s">
        <v>200</v>
      </c>
      <c r="E83">
        <f>SUM(Table14[[#This Row],[2023]:[2014]])</f>
        <v>2</v>
      </c>
      <c r="F83">
        <v>1</v>
      </c>
      <c r="H83" s="1">
        <v>1</v>
      </c>
    </row>
    <row r="84" spans="1:9" hidden="1" x14ac:dyDescent="0.35">
      <c r="A84" t="s">
        <v>99</v>
      </c>
      <c r="B84" t="s">
        <v>84</v>
      </c>
      <c r="C84" t="s">
        <v>201</v>
      </c>
      <c r="D84" t="s">
        <v>202</v>
      </c>
      <c r="E84">
        <f>SUM(Table14[[#This Row],[2023]:[2014]])</f>
        <v>16</v>
      </c>
      <c r="F84">
        <v>2</v>
      </c>
      <c r="G84">
        <v>4</v>
      </c>
      <c r="H84" s="1">
        <v>9</v>
      </c>
      <c r="I84" s="1">
        <v>1</v>
      </c>
    </row>
    <row r="85" spans="1:9" hidden="1" x14ac:dyDescent="0.35">
      <c r="A85" t="s">
        <v>99</v>
      </c>
      <c r="B85" t="s">
        <v>84</v>
      </c>
      <c r="C85" t="s">
        <v>203</v>
      </c>
      <c r="D85" t="s">
        <v>204</v>
      </c>
      <c r="E85">
        <f>SUM(Table14[[#This Row],[2023]:[2014]])</f>
        <v>15</v>
      </c>
      <c r="H85" s="1">
        <v>15</v>
      </c>
    </row>
    <row r="86" spans="1:9" hidden="1" x14ac:dyDescent="0.35">
      <c r="A86" t="s">
        <v>99</v>
      </c>
      <c r="B86" t="s">
        <v>84</v>
      </c>
      <c r="C86" t="s">
        <v>89</v>
      </c>
      <c r="D86" t="s">
        <v>90</v>
      </c>
      <c r="E86">
        <f>SUM(Table14[[#This Row],[2023]:[2014]])</f>
        <v>15</v>
      </c>
      <c r="F86">
        <v>9</v>
      </c>
      <c r="G86">
        <v>6</v>
      </c>
      <c r="I86" s="1">
        <v>0</v>
      </c>
    </row>
    <row r="87" spans="1:9" hidden="1" x14ac:dyDescent="0.35">
      <c r="A87" t="s">
        <v>99</v>
      </c>
      <c r="B87" t="s">
        <v>84</v>
      </c>
      <c r="C87" t="s">
        <v>91</v>
      </c>
      <c r="D87" t="s">
        <v>92</v>
      </c>
      <c r="E87">
        <f>SUM(Table14[[#This Row],[2023]:[2014]])</f>
        <v>0</v>
      </c>
      <c r="I87" s="1">
        <v>0</v>
      </c>
    </row>
    <row r="88" spans="1:9" hidden="1" x14ac:dyDescent="0.35">
      <c r="A88" t="s">
        <v>99</v>
      </c>
      <c r="B88" t="s">
        <v>84</v>
      </c>
      <c r="C88" t="s">
        <v>205</v>
      </c>
      <c r="D88" t="s">
        <v>206</v>
      </c>
      <c r="E88">
        <f>SUM(Table14[[#This Row],[2023]:[2014]])</f>
        <v>104</v>
      </c>
      <c r="F88">
        <v>31</v>
      </c>
      <c r="G88">
        <v>33</v>
      </c>
      <c r="H88" s="1">
        <v>40</v>
      </c>
    </row>
    <row r="89" spans="1:9" hidden="1" x14ac:dyDescent="0.35">
      <c r="A89" t="s">
        <v>99</v>
      </c>
      <c r="B89" t="s">
        <v>84</v>
      </c>
      <c r="C89" t="s">
        <v>93</v>
      </c>
      <c r="D89" t="s">
        <v>94</v>
      </c>
      <c r="E89">
        <f>SUM(Table14[[#This Row],[2023]:[2014]])</f>
        <v>14</v>
      </c>
      <c r="F89">
        <v>2</v>
      </c>
      <c r="G89">
        <v>1</v>
      </c>
      <c r="H89" s="1">
        <v>11</v>
      </c>
    </row>
    <row r="90" spans="1:9" hidden="1" x14ac:dyDescent="0.35">
      <c r="A90" t="s">
        <v>99</v>
      </c>
      <c r="B90" t="s">
        <v>84</v>
      </c>
      <c r="C90" t="s">
        <v>95</v>
      </c>
      <c r="D90" t="s">
        <v>96</v>
      </c>
      <c r="E90">
        <f>SUM(Table14[[#This Row],[2023]:[2014]])</f>
        <v>4</v>
      </c>
      <c r="G90">
        <v>1</v>
      </c>
      <c r="H90" s="1">
        <v>3</v>
      </c>
      <c r="I90" s="1">
        <v>0</v>
      </c>
    </row>
    <row r="91" spans="1:9" hidden="1" x14ac:dyDescent="0.35">
      <c r="A91" t="s">
        <v>99</v>
      </c>
      <c r="B91" t="s">
        <v>84</v>
      </c>
      <c r="C91" t="s">
        <v>97</v>
      </c>
      <c r="D91" t="s">
        <v>98</v>
      </c>
      <c r="E91">
        <f>SUM(Table14[[#This Row],[2023]:[2014]])</f>
        <v>1</v>
      </c>
      <c r="G91">
        <v>1</v>
      </c>
    </row>
    <row r="92" spans="1:9" x14ac:dyDescent="0.35">
      <c r="A92" t="s">
        <v>207</v>
      </c>
      <c r="B92" t="s">
        <v>100</v>
      </c>
      <c r="C92" t="s">
        <v>71</v>
      </c>
      <c r="D92" t="s">
        <v>101</v>
      </c>
      <c r="E92">
        <f>SUM(Table14[[#This Row],[2023]:[2014]])</f>
        <v>4</v>
      </c>
      <c r="I92" s="1">
        <v>4</v>
      </c>
    </row>
    <row r="93" spans="1:9" x14ac:dyDescent="0.35">
      <c r="A93" t="s">
        <v>207</v>
      </c>
      <c r="B93" t="s">
        <v>102</v>
      </c>
      <c r="C93" t="s">
        <v>208</v>
      </c>
      <c r="D93" t="s">
        <v>209</v>
      </c>
      <c r="E93">
        <f>SUM(Table14[[#This Row],[2023]:[2014]])</f>
        <v>0</v>
      </c>
      <c r="G93">
        <v>-1</v>
      </c>
      <c r="I93" s="1">
        <v>1</v>
      </c>
    </row>
    <row r="94" spans="1:9" x14ac:dyDescent="0.35">
      <c r="A94" t="s">
        <v>207</v>
      </c>
      <c r="B94" t="s">
        <v>111</v>
      </c>
      <c r="C94" t="s">
        <v>113</v>
      </c>
      <c r="D94" t="s">
        <v>114</v>
      </c>
      <c r="E94">
        <f>SUM(Table14[[#This Row],[2023]:[2014]])</f>
        <v>0</v>
      </c>
      <c r="G94">
        <v>-1</v>
      </c>
      <c r="I94" s="1">
        <v>1</v>
      </c>
    </row>
    <row r="95" spans="1:9" x14ac:dyDescent="0.35">
      <c r="A95" t="s">
        <v>207</v>
      </c>
      <c r="B95" t="s">
        <v>115</v>
      </c>
      <c r="C95" t="s">
        <v>71</v>
      </c>
      <c r="D95" t="s">
        <v>116</v>
      </c>
      <c r="E95">
        <f>SUM(Table14[[#This Row],[2023]:[2014]])</f>
        <v>1</v>
      </c>
      <c r="H95" s="1">
        <v>1</v>
      </c>
    </row>
    <row r="96" spans="1:9" x14ac:dyDescent="0.35">
      <c r="A96" t="s">
        <v>207</v>
      </c>
      <c r="B96" t="s">
        <v>115</v>
      </c>
      <c r="C96" t="s">
        <v>71</v>
      </c>
      <c r="D96" t="s">
        <v>123</v>
      </c>
      <c r="E96">
        <f>SUM(Table14[[#This Row],[2023]:[2014]])</f>
        <v>5</v>
      </c>
      <c r="H96" s="1">
        <v>5</v>
      </c>
    </row>
    <row r="97" spans="1:9" x14ac:dyDescent="0.35">
      <c r="A97" t="s">
        <v>207</v>
      </c>
      <c r="B97" t="s">
        <v>115</v>
      </c>
      <c r="C97" t="s">
        <v>71</v>
      </c>
      <c r="D97" t="s">
        <v>124</v>
      </c>
      <c r="E97">
        <f>SUM(Table14[[#This Row],[2023]:[2014]])</f>
        <v>1</v>
      </c>
      <c r="I97" s="1">
        <v>1</v>
      </c>
    </row>
    <row r="98" spans="1:9" x14ac:dyDescent="0.35">
      <c r="A98" t="s">
        <v>207</v>
      </c>
      <c r="B98" t="s">
        <v>115</v>
      </c>
      <c r="C98" t="s">
        <v>139</v>
      </c>
      <c r="D98" t="s">
        <v>140</v>
      </c>
      <c r="E98">
        <f>SUM(Table14[[#This Row],[2023]:[2014]])</f>
        <v>5</v>
      </c>
      <c r="I98" s="1">
        <v>5</v>
      </c>
    </row>
    <row r="99" spans="1:9" x14ac:dyDescent="0.35">
      <c r="A99" t="s">
        <v>207</v>
      </c>
      <c r="B99" t="s">
        <v>115</v>
      </c>
      <c r="C99" t="s">
        <v>210</v>
      </c>
      <c r="D99" t="s">
        <v>211</v>
      </c>
      <c r="E99">
        <f>SUM(Table14[[#This Row],[2023]:[2014]])</f>
        <v>1</v>
      </c>
      <c r="I99" s="1">
        <v>1</v>
      </c>
    </row>
    <row r="100" spans="1:9" x14ac:dyDescent="0.35">
      <c r="A100" t="s">
        <v>207</v>
      </c>
      <c r="B100" t="s">
        <v>115</v>
      </c>
      <c r="C100" t="s">
        <v>212</v>
      </c>
      <c r="D100" t="s">
        <v>213</v>
      </c>
      <c r="E100">
        <f>SUM(Table14[[#This Row],[2023]:[2014]])</f>
        <v>1</v>
      </c>
      <c r="H100" s="1">
        <v>1</v>
      </c>
    </row>
    <row r="101" spans="1:9" x14ac:dyDescent="0.35">
      <c r="A101" t="s">
        <v>207</v>
      </c>
      <c r="B101" t="s">
        <v>115</v>
      </c>
      <c r="C101" t="s">
        <v>214</v>
      </c>
      <c r="D101" t="s">
        <v>215</v>
      </c>
      <c r="E101">
        <f>SUM(Table14[[#This Row],[2023]:[2014]])</f>
        <v>0</v>
      </c>
      <c r="G101">
        <v>-2</v>
      </c>
      <c r="I101" s="1">
        <v>2</v>
      </c>
    </row>
    <row r="102" spans="1:9" x14ac:dyDescent="0.35">
      <c r="A102" t="s">
        <v>207</v>
      </c>
      <c r="B102" t="s">
        <v>115</v>
      </c>
      <c r="C102" t="s">
        <v>216</v>
      </c>
      <c r="D102" t="s">
        <v>217</v>
      </c>
      <c r="E102">
        <f>SUM(Table14[[#This Row],[2023]:[2014]])</f>
        <v>1</v>
      </c>
      <c r="I102" s="1">
        <v>1</v>
      </c>
    </row>
    <row r="103" spans="1:9" x14ac:dyDescent="0.35">
      <c r="A103" t="s">
        <v>207</v>
      </c>
      <c r="B103" t="s">
        <v>218</v>
      </c>
      <c r="C103" t="s">
        <v>219</v>
      </c>
      <c r="D103" t="s">
        <v>220</v>
      </c>
      <c r="E103">
        <f>SUM(Table14[[#This Row],[2023]:[2014]])</f>
        <v>1</v>
      </c>
      <c r="G103">
        <v>1</v>
      </c>
    </row>
    <row r="104" spans="1:9" x14ac:dyDescent="0.35">
      <c r="A104" t="s">
        <v>207</v>
      </c>
      <c r="B104" t="s">
        <v>67</v>
      </c>
      <c r="C104" t="s">
        <v>68</v>
      </c>
      <c r="D104" t="s">
        <v>69</v>
      </c>
      <c r="E104">
        <f>SUM(Table14[[#This Row],[2023]:[2014]])</f>
        <v>2</v>
      </c>
      <c r="H104" s="1">
        <v>1</v>
      </c>
      <c r="I104" s="1">
        <v>1</v>
      </c>
    </row>
    <row r="105" spans="1:9" x14ac:dyDescent="0.35">
      <c r="A105" t="s">
        <v>207</v>
      </c>
      <c r="B105" t="s">
        <v>221</v>
      </c>
      <c r="C105" t="s">
        <v>222</v>
      </c>
      <c r="D105" t="s">
        <v>223</v>
      </c>
      <c r="E105">
        <f>SUM(Table14[[#This Row],[2023]:[2014]])</f>
        <v>0</v>
      </c>
      <c r="H105" s="1">
        <v>-1</v>
      </c>
      <c r="I105" s="1">
        <v>1</v>
      </c>
    </row>
    <row r="106" spans="1:9" x14ac:dyDescent="0.35">
      <c r="A106" t="s">
        <v>207</v>
      </c>
      <c r="B106" t="s">
        <v>147</v>
      </c>
      <c r="C106" t="s">
        <v>148</v>
      </c>
      <c r="D106" t="s">
        <v>149</v>
      </c>
      <c r="E106">
        <f>SUM(Table14[[#This Row],[2023]:[2014]])</f>
        <v>1</v>
      </c>
      <c r="H106" s="1">
        <v>1</v>
      </c>
    </row>
    <row r="107" spans="1:9" x14ac:dyDescent="0.35">
      <c r="A107" t="s">
        <v>207</v>
      </c>
      <c r="B107" t="s">
        <v>70</v>
      </c>
      <c r="C107" t="s">
        <v>71</v>
      </c>
      <c r="D107" t="s">
        <v>72</v>
      </c>
      <c r="E107">
        <f>SUM(Table14[[#This Row],[2023]:[2014]])</f>
        <v>-4</v>
      </c>
      <c r="F107">
        <v>-1</v>
      </c>
      <c r="G107">
        <v>-3</v>
      </c>
    </row>
    <row r="108" spans="1:9" x14ac:dyDescent="0.35">
      <c r="A108" t="s">
        <v>207</v>
      </c>
      <c r="B108" t="s">
        <v>73</v>
      </c>
      <c r="C108" t="s">
        <v>71</v>
      </c>
      <c r="D108" t="s">
        <v>159</v>
      </c>
      <c r="E108">
        <f>SUM(Table14[[#This Row],[2023]:[2014]])</f>
        <v>1</v>
      </c>
      <c r="I108" s="1">
        <v>1</v>
      </c>
    </row>
    <row r="109" spans="1:9" x14ac:dyDescent="0.35">
      <c r="A109" t="s">
        <v>207</v>
      </c>
      <c r="B109" t="s">
        <v>73</v>
      </c>
      <c r="C109" t="s">
        <v>71</v>
      </c>
      <c r="D109" t="s">
        <v>74</v>
      </c>
      <c r="E109">
        <f>SUM(Table14[[#This Row],[2023]:[2014]])</f>
        <v>1</v>
      </c>
      <c r="I109" s="1">
        <v>1</v>
      </c>
    </row>
    <row r="110" spans="1:9" x14ac:dyDescent="0.35">
      <c r="A110" t="s">
        <v>207</v>
      </c>
      <c r="B110" t="s">
        <v>73</v>
      </c>
      <c r="C110" t="s">
        <v>71</v>
      </c>
      <c r="D110" t="s">
        <v>75</v>
      </c>
      <c r="E110">
        <f>SUM(Table14[[#This Row],[2023]:[2014]])</f>
        <v>27</v>
      </c>
      <c r="G110">
        <v>16</v>
      </c>
      <c r="H110" s="1">
        <v>10</v>
      </c>
      <c r="I110" s="1">
        <v>1</v>
      </c>
    </row>
    <row r="111" spans="1:9" x14ac:dyDescent="0.35">
      <c r="A111" t="s">
        <v>207</v>
      </c>
      <c r="B111" t="s">
        <v>73</v>
      </c>
      <c r="C111" t="s">
        <v>71</v>
      </c>
      <c r="D111" t="s">
        <v>76</v>
      </c>
      <c r="E111">
        <f>SUM(Table14[[#This Row],[2023]:[2014]])</f>
        <v>3</v>
      </c>
      <c r="H111" s="1">
        <v>1</v>
      </c>
      <c r="I111" s="1">
        <v>2</v>
      </c>
    </row>
    <row r="112" spans="1:9" x14ac:dyDescent="0.35">
      <c r="A112" t="s">
        <v>207</v>
      </c>
      <c r="B112" t="s">
        <v>224</v>
      </c>
      <c r="C112" t="s">
        <v>225</v>
      </c>
      <c r="D112" t="s">
        <v>226</v>
      </c>
      <c r="E112">
        <f>SUM(Table14[[#This Row],[2023]:[2014]])</f>
        <v>50</v>
      </c>
      <c r="H112" s="1">
        <v>50</v>
      </c>
    </row>
    <row r="113" spans="1:9" x14ac:dyDescent="0.35">
      <c r="A113" t="s">
        <v>207</v>
      </c>
      <c r="B113" t="s">
        <v>227</v>
      </c>
      <c r="C113" t="s">
        <v>228</v>
      </c>
      <c r="D113" t="s">
        <v>229</v>
      </c>
      <c r="E113">
        <f>SUM(Table14[[#This Row],[2023]:[2014]])</f>
        <v>1</v>
      </c>
      <c r="H113" s="1">
        <v>1</v>
      </c>
    </row>
    <row r="114" spans="1:9" x14ac:dyDescent="0.35">
      <c r="A114" t="s">
        <v>207</v>
      </c>
      <c r="B114" t="s">
        <v>78</v>
      </c>
      <c r="C114" t="s">
        <v>164</v>
      </c>
      <c r="D114" t="s">
        <v>165</v>
      </c>
      <c r="E114">
        <f>SUM(Table14[[#This Row],[2023]:[2014]])</f>
        <v>1</v>
      </c>
      <c r="H114" s="1">
        <v>1</v>
      </c>
    </row>
    <row r="115" spans="1:9" x14ac:dyDescent="0.35">
      <c r="A115" t="s">
        <v>207</v>
      </c>
      <c r="B115" t="s">
        <v>176</v>
      </c>
      <c r="C115" t="s">
        <v>179</v>
      </c>
      <c r="D115" t="s">
        <v>180</v>
      </c>
      <c r="E115">
        <f>SUM(Table14[[#This Row],[2023]:[2014]])</f>
        <v>1</v>
      </c>
      <c r="I115" s="1">
        <v>1</v>
      </c>
    </row>
    <row r="116" spans="1:9" x14ac:dyDescent="0.35">
      <c r="A116" t="s">
        <v>207</v>
      </c>
      <c r="B116" t="s">
        <v>81</v>
      </c>
      <c r="C116" t="s">
        <v>183</v>
      </c>
      <c r="D116" t="s">
        <v>184</v>
      </c>
      <c r="E116">
        <f>SUM(Table14[[#This Row],[2023]:[2014]])</f>
        <v>1</v>
      </c>
      <c r="G116">
        <v>1</v>
      </c>
    </row>
    <row r="117" spans="1:9" x14ac:dyDescent="0.35">
      <c r="A117" t="s">
        <v>207</v>
      </c>
      <c r="B117" t="s">
        <v>81</v>
      </c>
      <c r="C117" t="s">
        <v>187</v>
      </c>
      <c r="D117" t="s">
        <v>188</v>
      </c>
      <c r="E117">
        <f>SUM(Table14[[#This Row],[2023]:[2014]])</f>
        <v>2</v>
      </c>
      <c r="F117">
        <v>1</v>
      </c>
      <c r="H117" s="1">
        <v>1</v>
      </c>
    </row>
    <row r="118" spans="1:9" x14ac:dyDescent="0.35">
      <c r="A118" t="s">
        <v>207</v>
      </c>
      <c r="B118" t="s">
        <v>81</v>
      </c>
      <c r="C118" t="s">
        <v>82</v>
      </c>
      <c r="D118" t="s">
        <v>83</v>
      </c>
      <c r="E118">
        <f>SUM(Table14[[#This Row],[2023]:[2014]])</f>
        <v>4</v>
      </c>
      <c r="G118">
        <v>2</v>
      </c>
      <c r="I118" s="1">
        <v>2</v>
      </c>
    </row>
    <row r="119" spans="1:9" x14ac:dyDescent="0.35">
      <c r="A119" t="s">
        <v>207</v>
      </c>
      <c r="B119" t="s">
        <v>84</v>
      </c>
      <c r="C119" t="s">
        <v>71</v>
      </c>
      <c r="D119" t="s">
        <v>85</v>
      </c>
      <c r="E119">
        <f>SUM(Table14[[#This Row],[2023]:[2014]])</f>
        <v>611</v>
      </c>
      <c r="F119">
        <v>0</v>
      </c>
      <c r="G119">
        <v>167</v>
      </c>
      <c r="H119" s="1">
        <v>405</v>
      </c>
      <c r="I119" s="1">
        <v>39</v>
      </c>
    </row>
    <row r="120" spans="1:9" x14ac:dyDescent="0.35">
      <c r="A120" t="s">
        <v>207</v>
      </c>
      <c r="B120" t="s">
        <v>84</v>
      </c>
      <c r="C120" t="s">
        <v>71</v>
      </c>
      <c r="D120" t="s">
        <v>191</v>
      </c>
      <c r="E120">
        <f>SUM(Table14[[#This Row],[2023]:[2014]])</f>
        <v>63</v>
      </c>
      <c r="H120" s="1">
        <v>56</v>
      </c>
      <c r="I120" s="1">
        <v>7</v>
      </c>
    </row>
    <row r="121" spans="1:9" x14ac:dyDescent="0.35">
      <c r="A121" t="s">
        <v>207</v>
      </c>
      <c r="B121" t="s">
        <v>84</v>
      </c>
      <c r="C121" t="s">
        <v>71</v>
      </c>
      <c r="D121" t="s">
        <v>86</v>
      </c>
      <c r="E121">
        <f>SUM(Table14[[#This Row],[2023]:[2014]])</f>
        <v>35</v>
      </c>
      <c r="H121" s="1">
        <v>-1</v>
      </c>
      <c r="I121" s="1">
        <v>36</v>
      </c>
    </row>
    <row r="122" spans="1:9" x14ac:dyDescent="0.35">
      <c r="A122" t="s">
        <v>207</v>
      </c>
      <c r="B122" t="s">
        <v>84</v>
      </c>
      <c r="C122" t="s">
        <v>87</v>
      </c>
      <c r="D122" t="s">
        <v>88</v>
      </c>
      <c r="E122">
        <f>SUM(Table14[[#This Row],[2023]:[2014]])</f>
        <v>13</v>
      </c>
      <c r="G122">
        <v>3</v>
      </c>
      <c r="H122" s="1">
        <v>8</v>
      </c>
      <c r="I122" s="1">
        <v>2</v>
      </c>
    </row>
    <row r="123" spans="1:9" x14ac:dyDescent="0.35">
      <c r="A123" t="s">
        <v>207</v>
      </c>
      <c r="B123" t="s">
        <v>84</v>
      </c>
      <c r="C123" t="s">
        <v>230</v>
      </c>
      <c r="D123" t="s">
        <v>231</v>
      </c>
      <c r="E123">
        <f>SUM(Table14[[#This Row],[2023]:[2014]])</f>
        <v>-1</v>
      </c>
      <c r="G123">
        <v>-1</v>
      </c>
    </row>
    <row r="124" spans="1:9" x14ac:dyDescent="0.35">
      <c r="A124" t="s">
        <v>207</v>
      </c>
      <c r="B124" t="s">
        <v>84</v>
      </c>
      <c r="C124" t="s">
        <v>232</v>
      </c>
      <c r="D124" t="s">
        <v>233</v>
      </c>
      <c r="E124">
        <f>SUM(Table14[[#This Row],[2023]:[2014]])</f>
        <v>2</v>
      </c>
      <c r="G124">
        <v>2</v>
      </c>
    </row>
    <row r="125" spans="1:9" x14ac:dyDescent="0.35">
      <c r="A125" t="s">
        <v>207</v>
      </c>
      <c r="B125" t="s">
        <v>84</v>
      </c>
      <c r="C125" t="s">
        <v>193</v>
      </c>
      <c r="D125" t="s">
        <v>194</v>
      </c>
      <c r="E125">
        <f>SUM(Table14[[#This Row],[2023]:[2014]])</f>
        <v>5</v>
      </c>
      <c r="F125">
        <v>3</v>
      </c>
      <c r="H125" s="1">
        <v>2</v>
      </c>
    </row>
    <row r="126" spans="1:9" x14ac:dyDescent="0.35">
      <c r="A126" t="s">
        <v>207</v>
      </c>
      <c r="B126" t="s">
        <v>84</v>
      </c>
      <c r="C126" t="s">
        <v>195</v>
      </c>
      <c r="D126" t="s">
        <v>196</v>
      </c>
      <c r="E126">
        <f>SUM(Table14[[#This Row],[2023]:[2014]])</f>
        <v>0</v>
      </c>
      <c r="H126" s="1">
        <v>-50</v>
      </c>
      <c r="I126" s="1">
        <v>50</v>
      </c>
    </row>
    <row r="127" spans="1:9" x14ac:dyDescent="0.35">
      <c r="A127" t="s">
        <v>207</v>
      </c>
      <c r="B127" t="s">
        <v>84</v>
      </c>
      <c r="C127" t="s">
        <v>234</v>
      </c>
      <c r="D127" t="s">
        <v>235</v>
      </c>
      <c r="E127">
        <f>SUM(Table14[[#This Row],[2023]:[2014]])</f>
        <v>37</v>
      </c>
      <c r="H127" s="1">
        <v>-12</v>
      </c>
      <c r="I127" s="1">
        <v>49</v>
      </c>
    </row>
    <row r="128" spans="1:9" x14ac:dyDescent="0.35">
      <c r="A128" t="s">
        <v>207</v>
      </c>
      <c r="B128" t="s">
        <v>84</v>
      </c>
      <c r="C128" t="s">
        <v>197</v>
      </c>
      <c r="D128" t="s">
        <v>198</v>
      </c>
      <c r="E128">
        <f>SUM(Table14[[#This Row],[2023]:[2014]])</f>
        <v>1</v>
      </c>
      <c r="I128" s="1">
        <v>1</v>
      </c>
    </row>
    <row r="129" spans="1:15" x14ac:dyDescent="0.35">
      <c r="A129" t="s">
        <v>207</v>
      </c>
      <c r="B129" t="s">
        <v>84</v>
      </c>
      <c r="C129" t="s">
        <v>236</v>
      </c>
      <c r="D129" t="s">
        <v>237</v>
      </c>
      <c r="E129">
        <f>SUM(Table14[[#This Row],[2023]:[2014]])</f>
        <v>4</v>
      </c>
      <c r="F129">
        <v>1</v>
      </c>
      <c r="G129">
        <v>2</v>
      </c>
      <c r="I129" s="1">
        <v>1</v>
      </c>
    </row>
    <row r="130" spans="1:15" x14ac:dyDescent="0.35">
      <c r="A130" t="s">
        <v>207</v>
      </c>
      <c r="B130" t="s">
        <v>84</v>
      </c>
      <c r="C130" t="s">
        <v>201</v>
      </c>
      <c r="D130" t="s">
        <v>202</v>
      </c>
      <c r="E130">
        <f>SUM(Table14[[#This Row],[2023]:[2014]])</f>
        <v>1</v>
      </c>
      <c r="H130" s="1">
        <v>1</v>
      </c>
    </row>
    <row r="131" spans="1:15" x14ac:dyDescent="0.35">
      <c r="A131" t="s">
        <v>207</v>
      </c>
      <c r="B131" t="s">
        <v>84</v>
      </c>
      <c r="C131" t="s">
        <v>203</v>
      </c>
      <c r="D131" t="s">
        <v>204</v>
      </c>
      <c r="E131">
        <f>SUM(Table14[[#This Row],[2023]:[2014]])</f>
        <v>4</v>
      </c>
      <c r="G131">
        <v>1</v>
      </c>
      <c r="H131" s="1">
        <v>3</v>
      </c>
    </row>
    <row r="132" spans="1:15" x14ac:dyDescent="0.35">
      <c r="A132" t="s">
        <v>207</v>
      </c>
      <c r="B132" t="s">
        <v>84</v>
      </c>
      <c r="C132" t="s">
        <v>89</v>
      </c>
      <c r="D132" t="s">
        <v>90</v>
      </c>
      <c r="E132">
        <f>SUM(Table14[[#This Row],[2023]:[2014]])</f>
        <v>93</v>
      </c>
      <c r="F132">
        <v>9</v>
      </c>
      <c r="G132">
        <v>10</v>
      </c>
      <c r="H132" s="1">
        <v>-1</v>
      </c>
      <c r="I132" s="1">
        <v>75</v>
      </c>
    </row>
    <row r="133" spans="1:15" x14ac:dyDescent="0.35">
      <c r="A133" t="s">
        <v>207</v>
      </c>
      <c r="B133" t="s">
        <v>84</v>
      </c>
      <c r="C133" t="s">
        <v>91</v>
      </c>
      <c r="D133" t="s">
        <v>92</v>
      </c>
      <c r="E133">
        <f>SUM(Table14[[#This Row],[2023]:[2014]])</f>
        <v>1</v>
      </c>
      <c r="H133" s="1">
        <v>-1</v>
      </c>
      <c r="I133" s="1">
        <v>2</v>
      </c>
    </row>
    <row r="134" spans="1:15" x14ac:dyDescent="0.35">
      <c r="A134" t="s">
        <v>207</v>
      </c>
      <c r="B134" t="s">
        <v>84</v>
      </c>
      <c r="C134" t="s">
        <v>238</v>
      </c>
      <c r="D134" t="s">
        <v>239</v>
      </c>
      <c r="E134">
        <f>SUM(Table14[[#This Row],[2023]:[2014]])</f>
        <v>1</v>
      </c>
      <c r="G134">
        <v>1</v>
      </c>
    </row>
    <row r="135" spans="1:15" x14ac:dyDescent="0.35">
      <c r="A135" t="s">
        <v>207</v>
      </c>
      <c r="B135" t="s">
        <v>84</v>
      </c>
      <c r="C135" t="s">
        <v>205</v>
      </c>
      <c r="D135" t="s">
        <v>206</v>
      </c>
      <c r="E135">
        <f>SUM(Table14[[#This Row],[2023]:[2014]])</f>
        <v>3</v>
      </c>
      <c r="F135">
        <v>1</v>
      </c>
      <c r="H135" s="1">
        <v>1</v>
      </c>
      <c r="I135" s="1">
        <v>1</v>
      </c>
    </row>
    <row r="136" spans="1:15" x14ac:dyDescent="0.35">
      <c r="A136" t="s">
        <v>207</v>
      </c>
      <c r="B136" t="s">
        <v>84</v>
      </c>
      <c r="C136" t="s">
        <v>93</v>
      </c>
      <c r="D136" t="s">
        <v>94</v>
      </c>
      <c r="E136">
        <f>SUM(Table14[[#This Row],[2023]:[2014]])</f>
        <v>9</v>
      </c>
      <c r="F136">
        <v>3</v>
      </c>
      <c r="H136" s="1">
        <v>6</v>
      </c>
    </row>
    <row r="137" spans="1:15" x14ac:dyDescent="0.35">
      <c r="A137" t="s">
        <v>207</v>
      </c>
      <c r="B137" t="s">
        <v>84</v>
      </c>
      <c r="C137" t="s">
        <v>95</v>
      </c>
      <c r="D137" t="s">
        <v>96</v>
      </c>
      <c r="E137">
        <f>SUM(Table14[[#This Row],[2023]:[2014]])</f>
        <v>12</v>
      </c>
      <c r="I137" s="1">
        <v>12</v>
      </c>
    </row>
    <row r="138" spans="1:15" x14ac:dyDescent="0.35">
      <c r="A138" t="s">
        <v>207</v>
      </c>
      <c r="B138" t="s">
        <v>84</v>
      </c>
      <c r="C138" t="s">
        <v>97</v>
      </c>
      <c r="D138" t="s">
        <v>98</v>
      </c>
      <c r="E138">
        <f>SUM(Table14[[#This Row],[2023]:[2014]])</f>
        <v>38</v>
      </c>
      <c r="F138">
        <v>4</v>
      </c>
      <c r="G138">
        <v>17</v>
      </c>
      <c r="H138" s="1">
        <v>11</v>
      </c>
      <c r="I138" s="1">
        <v>6</v>
      </c>
    </row>
    <row r="139" spans="1:15" hidden="1" x14ac:dyDescent="0.35">
      <c r="A139" t="s">
        <v>240</v>
      </c>
      <c r="B139" t="s">
        <v>241</v>
      </c>
      <c r="C139" t="s">
        <v>242</v>
      </c>
      <c r="D139" t="s">
        <v>243</v>
      </c>
      <c r="E139">
        <f>SUM(Table14[[#This Row],[2023]:[2014]])</f>
        <v>1</v>
      </c>
      <c r="N139" s="1">
        <v>1</v>
      </c>
    </row>
    <row r="140" spans="1:15" hidden="1" x14ac:dyDescent="0.35">
      <c r="A140" t="s">
        <v>240</v>
      </c>
      <c r="B140" t="s">
        <v>100</v>
      </c>
      <c r="C140" t="s">
        <v>71</v>
      </c>
      <c r="D140" t="s">
        <v>101</v>
      </c>
      <c r="E140">
        <f>SUM(Table14[[#This Row],[2023]:[2014]])</f>
        <v>14</v>
      </c>
      <c r="H140" s="1">
        <v>5</v>
      </c>
      <c r="I140" s="1">
        <v>1</v>
      </c>
      <c r="J140" s="1">
        <v>5</v>
      </c>
      <c r="K140" s="1">
        <v>3</v>
      </c>
    </row>
    <row r="141" spans="1:15" hidden="1" x14ac:dyDescent="0.35">
      <c r="A141" t="s">
        <v>240</v>
      </c>
      <c r="B141" t="s">
        <v>102</v>
      </c>
      <c r="C141" t="s">
        <v>103</v>
      </c>
      <c r="D141" t="s">
        <v>104</v>
      </c>
      <c r="E141">
        <f>SUM(Table14[[#This Row],[2023]:[2014]])</f>
        <v>1</v>
      </c>
      <c r="H141" s="1">
        <v>1</v>
      </c>
    </row>
    <row r="142" spans="1:15" hidden="1" x14ac:dyDescent="0.35">
      <c r="A142" t="s">
        <v>240</v>
      </c>
      <c r="B142" t="s">
        <v>244</v>
      </c>
      <c r="C142" t="s">
        <v>245</v>
      </c>
      <c r="D142" t="s">
        <v>246</v>
      </c>
      <c r="E142">
        <f>SUM(Table14[[#This Row],[2023]:[2014]])</f>
        <v>1</v>
      </c>
      <c r="M142" s="1">
        <v>1</v>
      </c>
    </row>
    <row r="143" spans="1:15" hidden="1" x14ac:dyDescent="0.35">
      <c r="A143" t="s">
        <v>240</v>
      </c>
      <c r="B143" t="s">
        <v>111</v>
      </c>
      <c r="C143" t="s">
        <v>71</v>
      </c>
      <c r="D143" t="s">
        <v>112</v>
      </c>
      <c r="E143">
        <f>SUM(Table14[[#This Row],[2023]:[2014]])</f>
        <v>28</v>
      </c>
      <c r="I143" s="1">
        <v>6</v>
      </c>
      <c r="J143" s="1">
        <v>18</v>
      </c>
      <c r="K143" s="1">
        <v>4</v>
      </c>
    </row>
    <row r="144" spans="1:15" hidden="1" x14ac:dyDescent="0.35">
      <c r="A144" t="s">
        <v>240</v>
      </c>
      <c r="B144" t="s">
        <v>111</v>
      </c>
      <c r="C144" t="s">
        <v>247</v>
      </c>
      <c r="D144" t="s">
        <v>248</v>
      </c>
      <c r="E144">
        <f>SUM(Table14[[#This Row],[2023]:[2014]])</f>
        <v>2</v>
      </c>
      <c r="N144" s="1">
        <v>-3</v>
      </c>
      <c r="O144" s="1">
        <v>5</v>
      </c>
    </row>
    <row r="145" spans="1:15" hidden="1" x14ac:dyDescent="0.35">
      <c r="A145" t="s">
        <v>240</v>
      </c>
      <c r="B145" t="s">
        <v>115</v>
      </c>
      <c r="C145" t="s">
        <v>71</v>
      </c>
      <c r="D145" t="s">
        <v>116</v>
      </c>
      <c r="E145">
        <f>SUM(Table14[[#This Row],[2023]:[2014]])</f>
        <v>1</v>
      </c>
      <c r="I145" s="1">
        <v>1</v>
      </c>
    </row>
    <row r="146" spans="1:15" hidden="1" x14ac:dyDescent="0.35">
      <c r="A146" t="s">
        <v>240</v>
      </c>
      <c r="B146" t="s">
        <v>115</v>
      </c>
      <c r="C146" t="s">
        <v>71</v>
      </c>
      <c r="D146" t="s">
        <v>117</v>
      </c>
      <c r="E146">
        <f>SUM(Table14[[#This Row],[2023]:[2014]])</f>
        <v>16</v>
      </c>
      <c r="F146">
        <v>-1</v>
      </c>
      <c r="M146" s="1">
        <v>17</v>
      </c>
    </row>
    <row r="147" spans="1:15" hidden="1" x14ac:dyDescent="0.35">
      <c r="A147" t="s">
        <v>240</v>
      </c>
      <c r="B147" t="s">
        <v>115</v>
      </c>
      <c r="C147" t="s">
        <v>71</v>
      </c>
      <c r="D147" t="s">
        <v>118</v>
      </c>
      <c r="E147">
        <f>SUM(Table14[[#This Row],[2023]:[2014]])</f>
        <v>1</v>
      </c>
      <c r="K147" s="1">
        <v>1</v>
      </c>
    </row>
    <row r="148" spans="1:15" hidden="1" x14ac:dyDescent="0.35">
      <c r="A148" t="s">
        <v>240</v>
      </c>
      <c r="B148" t="s">
        <v>115</v>
      </c>
      <c r="C148" t="s">
        <v>71</v>
      </c>
      <c r="D148" t="s">
        <v>119</v>
      </c>
      <c r="E148">
        <f>SUM(Table14[[#This Row],[2023]:[2014]])</f>
        <v>2</v>
      </c>
      <c r="H148" s="1">
        <v>1</v>
      </c>
      <c r="I148" s="1">
        <v>1</v>
      </c>
    </row>
    <row r="149" spans="1:15" hidden="1" x14ac:dyDescent="0.35">
      <c r="A149" t="s">
        <v>240</v>
      </c>
      <c r="B149" t="s">
        <v>115</v>
      </c>
      <c r="C149" t="s">
        <v>71</v>
      </c>
      <c r="D149" t="s">
        <v>121</v>
      </c>
      <c r="E149">
        <f>SUM(Table14[[#This Row],[2023]:[2014]])</f>
        <v>3</v>
      </c>
      <c r="H149" s="1">
        <v>1</v>
      </c>
      <c r="I149" s="1">
        <v>2</v>
      </c>
    </row>
    <row r="150" spans="1:15" hidden="1" x14ac:dyDescent="0.35">
      <c r="A150" t="s">
        <v>240</v>
      </c>
      <c r="B150" t="s">
        <v>115</v>
      </c>
      <c r="C150" t="s">
        <v>71</v>
      </c>
      <c r="D150" t="s">
        <v>122</v>
      </c>
      <c r="E150">
        <f>SUM(Table14[[#This Row],[2023]:[2014]])</f>
        <v>1</v>
      </c>
      <c r="G150">
        <v>1</v>
      </c>
    </row>
    <row r="151" spans="1:15" hidden="1" x14ac:dyDescent="0.35">
      <c r="A151" t="s">
        <v>240</v>
      </c>
      <c r="B151" t="s">
        <v>115</v>
      </c>
      <c r="C151" t="s">
        <v>71</v>
      </c>
      <c r="D151" t="s">
        <v>123</v>
      </c>
      <c r="E151">
        <f>SUM(Table14[[#This Row],[2023]:[2014]])</f>
        <v>1</v>
      </c>
      <c r="G151">
        <v>1</v>
      </c>
    </row>
    <row r="152" spans="1:15" hidden="1" x14ac:dyDescent="0.35">
      <c r="A152" t="s">
        <v>240</v>
      </c>
      <c r="B152" t="s">
        <v>115</v>
      </c>
      <c r="C152" t="s">
        <v>71</v>
      </c>
      <c r="D152" t="s">
        <v>124</v>
      </c>
      <c r="E152">
        <f>SUM(Table14[[#This Row],[2023]:[2014]])</f>
        <v>1</v>
      </c>
      <c r="I152" s="1">
        <v>1</v>
      </c>
    </row>
    <row r="153" spans="1:15" hidden="1" x14ac:dyDescent="0.35">
      <c r="A153" t="s">
        <v>240</v>
      </c>
      <c r="B153" t="s">
        <v>115</v>
      </c>
      <c r="C153" t="s">
        <v>71</v>
      </c>
      <c r="D153" t="s">
        <v>125</v>
      </c>
      <c r="E153">
        <f>SUM(Table14[[#This Row],[2023]:[2014]])</f>
        <v>1</v>
      </c>
      <c r="H153" s="1">
        <v>1</v>
      </c>
    </row>
    <row r="154" spans="1:15" hidden="1" x14ac:dyDescent="0.35">
      <c r="A154" t="s">
        <v>240</v>
      </c>
      <c r="B154" t="s">
        <v>115</v>
      </c>
      <c r="C154" t="s">
        <v>127</v>
      </c>
      <c r="D154" t="s">
        <v>128</v>
      </c>
      <c r="E154">
        <f>SUM(Table14[[#This Row],[2023]:[2014]])</f>
        <v>1</v>
      </c>
      <c r="G154">
        <v>1</v>
      </c>
    </row>
    <row r="155" spans="1:15" hidden="1" x14ac:dyDescent="0.35">
      <c r="A155" t="s">
        <v>240</v>
      </c>
      <c r="B155" t="s">
        <v>218</v>
      </c>
      <c r="C155" t="s">
        <v>219</v>
      </c>
      <c r="D155" t="s">
        <v>220</v>
      </c>
      <c r="E155">
        <f>SUM(Table14[[#This Row],[2023]:[2014]])</f>
        <v>1</v>
      </c>
      <c r="G155">
        <v>1</v>
      </c>
    </row>
    <row r="156" spans="1:15" hidden="1" x14ac:dyDescent="0.35">
      <c r="A156" t="s">
        <v>240</v>
      </c>
      <c r="B156" t="s">
        <v>67</v>
      </c>
      <c r="C156" t="s">
        <v>249</v>
      </c>
      <c r="D156" t="s">
        <v>250</v>
      </c>
      <c r="E156">
        <f>SUM(Table14[[#This Row],[2023]:[2014]])</f>
        <v>1</v>
      </c>
      <c r="M156" s="1">
        <v>1</v>
      </c>
    </row>
    <row r="157" spans="1:15" hidden="1" x14ac:dyDescent="0.35">
      <c r="A157" t="s">
        <v>240</v>
      </c>
      <c r="B157" t="s">
        <v>67</v>
      </c>
      <c r="C157" t="s">
        <v>251</v>
      </c>
      <c r="D157" t="s">
        <v>252</v>
      </c>
      <c r="E157">
        <f>SUM(Table14[[#This Row],[2023]:[2014]])</f>
        <v>1</v>
      </c>
      <c r="J157" s="1">
        <v>1</v>
      </c>
    </row>
    <row r="158" spans="1:15" hidden="1" x14ac:dyDescent="0.35">
      <c r="A158" t="s">
        <v>240</v>
      </c>
      <c r="B158" t="s">
        <v>67</v>
      </c>
      <c r="C158" t="s">
        <v>68</v>
      </c>
      <c r="D158" t="s">
        <v>69</v>
      </c>
      <c r="E158">
        <f>SUM(Table14[[#This Row],[2023]:[2014]])</f>
        <v>18</v>
      </c>
      <c r="K158" s="1">
        <v>3</v>
      </c>
      <c r="M158" s="1">
        <v>2</v>
      </c>
      <c r="N158" s="1">
        <v>9</v>
      </c>
      <c r="O158" s="1">
        <v>4</v>
      </c>
    </row>
    <row r="159" spans="1:15" hidden="1" x14ac:dyDescent="0.35">
      <c r="A159" t="s">
        <v>240</v>
      </c>
      <c r="B159" t="s">
        <v>253</v>
      </c>
      <c r="C159" t="s">
        <v>254</v>
      </c>
      <c r="D159" t="s">
        <v>255</v>
      </c>
      <c r="E159">
        <f>SUM(Table14[[#This Row],[2023]:[2014]])</f>
        <v>1</v>
      </c>
      <c r="L159" s="1">
        <v>1</v>
      </c>
    </row>
    <row r="160" spans="1:15" hidden="1" x14ac:dyDescent="0.35">
      <c r="A160" t="s">
        <v>240</v>
      </c>
      <c r="B160" t="s">
        <v>253</v>
      </c>
      <c r="C160" t="s">
        <v>256</v>
      </c>
      <c r="D160" t="s">
        <v>257</v>
      </c>
      <c r="E160">
        <f>SUM(Table14[[#This Row],[2023]:[2014]])</f>
        <v>4</v>
      </c>
      <c r="L160" s="1">
        <v>4</v>
      </c>
    </row>
    <row r="161" spans="1:15" hidden="1" x14ac:dyDescent="0.35">
      <c r="A161" t="s">
        <v>240</v>
      </c>
      <c r="B161" t="s">
        <v>258</v>
      </c>
      <c r="C161" t="s">
        <v>259</v>
      </c>
      <c r="D161" t="s">
        <v>260</v>
      </c>
      <c r="E161">
        <f>SUM(Table14[[#This Row],[2023]:[2014]])</f>
        <v>2</v>
      </c>
      <c r="L161" s="1">
        <v>1</v>
      </c>
      <c r="N161" s="1">
        <v>1</v>
      </c>
    </row>
    <row r="162" spans="1:15" hidden="1" x14ac:dyDescent="0.35">
      <c r="A162" t="s">
        <v>240</v>
      </c>
      <c r="B162" t="s">
        <v>70</v>
      </c>
      <c r="C162" t="s">
        <v>71</v>
      </c>
      <c r="D162" t="s">
        <v>72</v>
      </c>
      <c r="E162">
        <f>SUM(Table14[[#This Row],[2023]:[2014]])</f>
        <v>10</v>
      </c>
      <c r="G162">
        <v>-1</v>
      </c>
      <c r="M162" s="1">
        <v>11</v>
      </c>
    </row>
    <row r="163" spans="1:15" hidden="1" x14ac:dyDescent="0.35">
      <c r="A163" t="s">
        <v>240</v>
      </c>
      <c r="B163" t="s">
        <v>70</v>
      </c>
      <c r="C163" t="s">
        <v>71</v>
      </c>
      <c r="D163" t="s">
        <v>261</v>
      </c>
      <c r="E163">
        <f>SUM(Table14[[#This Row],[2023]:[2014]])</f>
        <v>3</v>
      </c>
      <c r="M163" s="1">
        <v>3</v>
      </c>
    </row>
    <row r="164" spans="1:15" hidden="1" x14ac:dyDescent="0.35">
      <c r="A164" t="s">
        <v>240</v>
      </c>
      <c r="B164" t="s">
        <v>70</v>
      </c>
      <c r="C164" t="s">
        <v>71</v>
      </c>
      <c r="D164" t="s">
        <v>150</v>
      </c>
      <c r="E164">
        <f>SUM(Table14[[#This Row],[2023]:[2014]])</f>
        <v>4</v>
      </c>
      <c r="G164">
        <v>2</v>
      </c>
      <c r="H164" s="1">
        <v>2</v>
      </c>
    </row>
    <row r="165" spans="1:15" hidden="1" x14ac:dyDescent="0.35">
      <c r="A165" t="s">
        <v>240</v>
      </c>
      <c r="B165" t="s">
        <v>151</v>
      </c>
      <c r="C165" t="s">
        <v>262</v>
      </c>
      <c r="D165" t="s">
        <v>263</v>
      </c>
      <c r="E165">
        <f>SUM(Table14[[#This Row],[2023]:[2014]])</f>
        <v>1</v>
      </c>
      <c r="L165" s="1">
        <v>1</v>
      </c>
    </row>
    <row r="166" spans="1:15" hidden="1" x14ac:dyDescent="0.35">
      <c r="A166" t="s">
        <v>240</v>
      </c>
      <c r="B166" t="s">
        <v>156</v>
      </c>
      <c r="C166" t="s">
        <v>264</v>
      </c>
      <c r="D166" t="s">
        <v>265</v>
      </c>
      <c r="E166">
        <f>SUM(Table14[[#This Row],[2023]:[2014]])</f>
        <v>1</v>
      </c>
      <c r="O166" s="1">
        <v>1</v>
      </c>
    </row>
    <row r="167" spans="1:15" hidden="1" x14ac:dyDescent="0.35">
      <c r="A167" t="s">
        <v>240</v>
      </c>
      <c r="B167" t="s">
        <v>266</v>
      </c>
      <c r="C167" t="s">
        <v>267</v>
      </c>
      <c r="D167" t="s">
        <v>268</v>
      </c>
      <c r="E167">
        <f>SUM(Table14[[#This Row],[2023]:[2014]])</f>
        <v>1</v>
      </c>
      <c r="L167" s="1">
        <v>1</v>
      </c>
    </row>
    <row r="168" spans="1:15" hidden="1" x14ac:dyDescent="0.35">
      <c r="A168" t="s">
        <v>240</v>
      </c>
      <c r="B168" t="s">
        <v>73</v>
      </c>
      <c r="C168" t="s">
        <v>71</v>
      </c>
      <c r="D168" t="s">
        <v>159</v>
      </c>
      <c r="E168">
        <f>SUM(Table14[[#This Row],[2023]:[2014]])</f>
        <v>7</v>
      </c>
      <c r="G168">
        <v>1</v>
      </c>
      <c r="H168" s="1">
        <v>1</v>
      </c>
      <c r="I168" s="1">
        <v>3</v>
      </c>
      <c r="J168" s="1">
        <v>1</v>
      </c>
      <c r="K168" s="1">
        <v>1</v>
      </c>
    </row>
    <row r="169" spans="1:15" hidden="1" x14ac:dyDescent="0.35">
      <c r="A169" t="s">
        <v>240</v>
      </c>
      <c r="B169" t="s">
        <v>73</v>
      </c>
      <c r="C169" t="s">
        <v>71</v>
      </c>
      <c r="D169" t="s">
        <v>74</v>
      </c>
      <c r="E169">
        <f>SUM(Table14[[#This Row],[2023]:[2014]])</f>
        <v>9</v>
      </c>
      <c r="G169">
        <v>1</v>
      </c>
      <c r="H169" s="1">
        <v>4</v>
      </c>
      <c r="K169" s="1">
        <v>4</v>
      </c>
    </row>
    <row r="170" spans="1:15" hidden="1" x14ac:dyDescent="0.35">
      <c r="A170" t="s">
        <v>240</v>
      </c>
      <c r="B170" t="s">
        <v>73</v>
      </c>
      <c r="C170" t="s">
        <v>71</v>
      </c>
      <c r="D170" t="s">
        <v>75</v>
      </c>
      <c r="E170">
        <f>SUM(Table14[[#This Row],[2023]:[2014]])</f>
        <v>30</v>
      </c>
      <c r="F170">
        <v>2</v>
      </c>
      <c r="G170">
        <v>26</v>
      </c>
      <c r="H170" s="1">
        <v>1</v>
      </c>
      <c r="I170" s="1">
        <v>1</v>
      </c>
    </row>
    <row r="171" spans="1:15" hidden="1" x14ac:dyDescent="0.35">
      <c r="A171" t="s">
        <v>240</v>
      </c>
      <c r="B171" t="s">
        <v>73</v>
      </c>
      <c r="C171" t="s">
        <v>71</v>
      </c>
      <c r="D171" t="s">
        <v>76</v>
      </c>
      <c r="E171">
        <f>SUM(Table14[[#This Row],[2023]:[2014]])</f>
        <v>7</v>
      </c>
      <c r="H171" s="1">
        <v>4</v>
      </c>
      <c r="I171" s="1">
        <v>1</v>
      </c>
      <c r="K171" s="1">
        <v>2</v>
      </c>
    </row>
    <row r="172" spans="1:15" hidden="1" x14ac:dyDescent="0.35">
      <c r="A172" t="s">
        <v>240</v>
      </c>
      <c r="B172" t="s">
        <v>73</v>
      </c>
      <c r="C172" t="s">
        <v>71</v>
      </c>
      <c r="D172" t="s">
        <v>77</v>
      </c>
      <c r="E172">
        <f>SUM(Table14[[#This Row],[2023]:[2014]])</f>
        <v>2</v>
      </c>
      <c r="G172">
        <v>2</v>
      </c>
    </row>
    <row r="173" spans="1:15" hidden="1" x14ac:dyDescent="0.35">
      <c r="A173" t="s">
        <v>240</v>
      </c>
      <c r="B173" t="s">
        <v>73</v>
      </c>
      <c r="C173" t="s">
        <v>269</v>
      </c>
      <c r="D173" t="s">
        <v>270</v>
      </c>
      <c r="E173">
        <f>SUM(Table14[[#This Row],[2023]:[2014]])</f>
        <v>1</v>
      </c>
      <c r="K173" s="1">
        <v>1</v>
      </c>
    </row>
    <row r="174" spans="1:15" hidden="1" x14ac:dyDescent="0.35">
      <c r="A174" t="s">
        <v>240</v>
      </c>
      <c r="B174" t="s">
        <v>271</v>
      </c>
      <c r="C174" t="s">
        <v>272</v>
      </c>
      <c r="D174" t="s">
        <v>273</v>
      </c>
      <c r="E174">
        <f>SUM(Table14[[#This Row],[2023]:[2014]])</f>
        <v>1</v>
      </c>
      <c r="G174">
        <v>1</v>
      </c>
    </row>
    <row r="175" spans="1:15" hidden="1" x14ac:dyDescent="0.35">
      <c r="A175" t="s">
        <v>240</v>
      </c>
      <c r="B175" t="s">
        <v>271</v>
      </c>
      <c r="C175" t="s">
        <v>274</v>
      </c>
      <c r="D175" t="s">
        <v>275</v>
      </c>
      <c r="E175">
        <f>SUM(Table14[[#This Row],[2023]:[2014]])</f>
        <v>1</v>
      </c>
      <c r="L175" s="1">
        <v>1</v>
      </c>
    </row>
    <row r="176" spans="1:15" hidden="1" x14ac:dyDescent="0.35">
      <c r="A176" t="s">
        <v>240</v>
      </c>
      <c r="B176" t="s">
        <v>78</v>
      </c>
      <c r="C176" t="s">
        <v>276</v>
      </c>
      <c r="D176" t="s">
        <v>277</v>
      </c>
      <c r="E176">
        <f>SUM(Table14[[#This Row],[2023]:[2014]])</f>
        <v>1</v>
      </c>
      <c r="O176" s="1">
        <v>1</v>
      </c>
    </row>
    <row r="177" spans="1:15" hidden="1" x14ac:dyDescent="0.35">
      <c r="A177" t="s">
        <v>240</v>
      </c>
      <c r="B177" t="s">
        <v>78</v>
      </c>
      <c r="C177" t="s">
        <v>164</v>
      </c>
      <c r="D177" t="s">
        <v>165</v>
      </c>
      <c r="E177">
        <f>SUM(Table14[[#This Row],[2023]:[2014]])</f>
        <v>4</v>
      </c>
      <c r="I177" s="1">
        <v>2</v>
      </c>
      <c r="J177" s="1">
        <v>1</v>
      </c>
      <c r="K177" s="1">
        <v>1</v>
      </c>
    </row>
    <row r="178" spans="1:15" hidden="1" x14ac:dyDescent="0.35">
      <c r="A178" t="s">
        <v>240</v>
      </c>
      <c r="B178" t="s">
        <v>169</v>
      </c>
      <c r="C178" t="s">
        <v>278</v>
      </c>
      <c r="D178" t="s">
        <v>279</v>
      </c>
      <c r="E178">
        <f>SUM(Table14[[#This Row],[2023]:[2014]])</f>
        <v>1</v>
      </c>
      <c r="L178" s="1">
        <v>1</v>
      </c>
    </row>
    <row r="179" spans="1:15" hidden="1" x14ac:dyDescent="0.35">
      <c r="A179" t="s">
        <v>240</v>
      </c>
      <c r="B179" t="s">
        <v>169</v>
      </c>
      <c r="C179" t="s">
        <v>170</v>
      </c>
      <c r="D179" t="s">
        <v>171</v>
      </c>
      <c r="E179">
        <f>SUM(Table14[[#This Row],[2023]:[2014]])</f>
        <v>3</v>
      </c>
      <c r="H179" s="1">
        <v>3</v>
      </c>
    </row>
    <row r="180" spans="1:15" hidden="1" x14ac:dyDescent="0.35">
      <c r="A180" t="s">
        <v>240</v>
      </c>
      <c r="B180" t="s">
        <v>169</v>
      </c>
      <c r="C180" t="s">
        <v>280</v>
      </c>
      <c r="D180" t="s">
        <v>281</v>
      </c>
      <c r="E180">
        <f>SUM(Table14[[#This Row],[2023]:[2014]])</f>
        <v>7</v>
      </c>
      <c r="M180" s="1">
        <v>5</v>
      </c>
      <c r="N180" s="1">
        <v>2</v>
      </c>
    </row>
    <row r="181" spans="1:15" hidden="1" x14ac:dyDescent="0.35">
      <c r="A181" t="s">
        <v>240</v>
      </c>
      <c r="B181" t="s">
        <v>169</v>
      </c>
      <c r="C181" t="s">
        <v>282</v>
      </c>
      <c r="D181" t="s">
        <v>283</v>
      </c>
      <c r="E181">
        <f>SUM(Table14[[#This Row],[2023]:[2014]])</f>
        <v>12</v>
      </c>
      <c r="J181" s="1">
        <v>1</v>
      </c>
      <c r="K181" s="1">
        <v>2</v>
      </c>
      <c r="L181" s="1">
        <v>7</v>
      </c>
      <c r="M181" s="1">
        <v>2</v>
      </c>
    </row>
    <row r="182" spans="1:15" hidden="1" x14ac:dyDescent="0.35">
      <c r="A182" t="s">
        <v>240</v>
      </c>
      <c r="B182" t="s">
        <v>169</v>
      </c>
      <c r="C182" t="s">
        <v>284</v>
      </c>
      <c r="D182" t="s">
        <v>285</v>
      </c>
      <c r="E182">
        <f>SUM(Table14[[#This Row],[2023]:[2014]])</f>
        <v>8</v>
      </c>
      <c r="J182" s="1">
        <v>1</v>
      </c>
      <c r="K182" s="1">
        <v>2</v>
      </c>
      <c r="L182" s="1">
        <v>3</v>
      </c>
      <c r="M182" s="1">
        <v>2</v>
      </c>
    </row>
    <row r="183" spans="1:15" hidden="1" x14ac:dyDescent="0.35">
      <c r="A183" t="s">
        <v>240</v>
      </c>
      <c r="B183" t="s">
        <v>169</v>
      </c>
      <c r="C183" t="s">
        <v>172</v>
      </c>
      <c r="D183" t="s">
        <v>173</v>
      </c>
      <c r="E183">
        <f>SUM(Table14[[#This Row],[2023]:[2014]])</f>
        <v>2</v>
      </c>
      <c r="H183" s="1">
        <v>1</v>
      </c>
      <c r="I183" s="1">
        <v>1</v>
      </c>
    </row>
    <row r="184" spans="1:15" hidden="1" x14ac:dyDescent="0.35">
      <c r="A184" t="s">
        <v>240</v>
      </c>
      <c r="B184" t="s">
        <v>169</v>
      </c>
      <c r="C184" t="s">
        <v>286</v>
      </c>
      <c r="D184" t="s">
        <v>287</v>
      </c>
      <c r="E184">
        <f>SUM(Table14[[#This Row],[2023]:[2014]])</f>
        <v>1</v>
      </c>
      <c r="M184" s="1">
        <v>1</v>
      </c>
    </row>
    <row r="185" spans="1:15" hidden="1" x14ac:dyDescent="0.35">
      <c r="A185" t="s">
        <v>240</v>
      </c>
      <c r="B185" t="s">
        <v>176</v>
      </c>
      <c r="C185" t="s">
        <v>179</v>
      </c>
      <c r="D185" t="s">
        <v>180</v>
      </c>
      <c r="E185">
        <f>SUM(Table14[[#This Row],[2023]:[2014]])</f>
        <v>1</v>
      </c>
      <c r="K185" s="1">
        <v>1</v>
      </c>
    </row>
    <row r="186" spans="1:15" hidden="1" x14ac:dyDescent="0.35">
      <c r="A186" t="s">
        <v>240</v>
      </c>
      <c r="B186" t="s">
        <v>176</v>
      </c>
      <c r="C186" t="s">
        <v>288</v>
      </c>
      <c r="D186" t="s">
        <v>289</v>
      </c>
      <c r="E186">
        <f>SUM(Table14[[#This Row],[2023]:[2014]])</f>
        <v>0</v>
      </c>
      <c r="N186" s="1">
        <v>1</v>
      </c>
      <c r="O186" s="1">
        <v>-1</v>
      </c>
    </row>
    <row r="187" spans="1:15" hidden="1" x14ac:dyDescent="0.35">
      <c r="A187" t="s">
        <v>240</v>
      </c>
      <c r="B187" t="s">
        <v>176</v>
      </c>
      <c r="C187" t="s">
        <v>290</v>
      </c>
      <c r="D187" t="s">
        <v>291</v>
      </c>
      <c r="E187">
        <f>SUM(Table14[[#This Row],[2023]:[2014]])</f>
        <v>1</v>
      </c>
      <c r="O187" s="1">
        <v>1</v>
      </c>
    </row>
    <row r="188" spans="1:15" hidden="1" x14ac:dyDescent="0.35">
      <c r="A188" t="s">
        <v>240</v>
      </c>
      <c r="B188" t="s">
        <v>176</v>
      </c>
      <c r="C188" t="s">
        <v>292</v>
      </c>
      <c r="D188" t="s">
        <v>293</v>
      </c>
      <c r="E188">
        <f>SUM(Table14[[#This Row],[2023]:[2014]])</f>
        <v>4</v>
      </c>
      <c r="N188" s="1">
        <v>2</v>
      </c>
      <c r="O188" s="1">
        <v>2</v>
      </c>
    </row>
    <row r="189" spans="1:15" hidden="1" x14ac:dyDescent="0.35">
      <c r="A189" t="s">
        <v>240</v>
      </c>
      <c r="B189" t="s">
        <v>81</v>
      </c>
      <c r="C189" t="s">
        <v>187</v>
      </c>
      <c r="D189" t="s">
        <v>188</v>
      </c>
      <c r="E189">
        <f>SUM(Table14[[#This Row],[2023]:[2014]])</f>
        <v>2</v>
      </c>
      <c r="F189">
        <v>1</v>
      </c>
      <c r="I189" s="1">
        <v>1</v>
      </c>
    </row>
    <row r="190" spans="1:15" hidden="1" x14ac:dyDescent="0.35">
      <c r="A190" t="s">
        <v>240</v>
      </c>
      <c r="B190" t="s">
        <v>81</v>
      </c>
      <c r="C190" t="s">
        <v>82</v>
      </c>
      <c r="D190" t="s">
        <v>83</v>
      </c>
      <c r="E190">
        <f>SUM(Table14[[#This Row],[2023]:[2014]])</f>
        <v>28</v>
      </c>
      <c r="G190">
        <v>3</v>
      </c>
      <c r="H190" s="1">
        <v>7</v>
      </c>
      <c r="I190" s="1">
        <v>1</v>
      </c>
      <c r="J190" s="1">
        <v>5</v>
      </c>
      <c r="M190" s="1">
        <v>1</v>
      </c>
      <c r="N190" s="1">
        <v>7</v>
      </c>
      <c r="O190" s="1">
        <v>4</v>
      </c>
    </row>
    <row r="191" spans="1:15" hidden="1" x14ac:dyDescent="0.35">
      <c r="A191" t="s">
        <v>240</v>
      </c>
      <c r="B191" t="s">
        <v>84</v>
      </c>
      <c r="C191" t="s">
        <v>71</v>
      </c>
      <c r="D191" t="s">
        <v>85</v>
      </c>
      <c r="E191">
        <f>SUM(Table14[[#This Row],[2023]:[2014]])</f>
        <v>789</v>
      </c>
      <c r="F191">
        <v>36</v>
      </c>
      <c r="G191">
        <v>91</v>
      </c>
      <c r="H191" s="1">
        <v>133</v>
      </c>
      <c r="I191" s="1">
        <v>49</v>
      </c>
      <c r="J191" s="1">
        <v>140</v>
      </c>
      <c r="K191" s="1">
        <v>64</v>
      </c>
      <c r="L191" s="1">
        <v>88</v>
      </c>
      <c r="M191" s="1">
        <v>70</v>
      </c>
      <c r="N191" s="1">
        <v>43</v>
      </c>
      <c r="O191" s="1">
        <v>75</v>
      </c>
    </row>
    <row r="192" spans="1:15" hidden="1" x14ac:dyDescent="0.35">
      <c r="A192" t="s">
        <v>240</v>
      </c>
      <c r="B192" t="s">
        <v>84</v>
      </c>
      <c r="C192" t="s">
        <v>71</v>
      </c>
      <c r="D192" t="s">
        <v>191</v>
      </c>
      <c r="E192">
        <f>SUM(Table14[[#This Row],[2023]:[2014]])</f>
        <v>33</v>
      </c>
      <c r="G192">
        <v>7</v>
      </c>
      <c r="L192" s="1">
        <v>26</v>
      </c>
    </row>
    <row r="193" spans="1:15" hidden="1" x14ac:dyDescent="0.35">
      <c r="A193" t="s">
        <v>240</v>
      </c>
      <c r="B193" t="s">
        <v>84</v>
      </c>
      <c r="C193" t="s">
        <v>71</v>
      </c>
      <c r="D193" t="s">
        <v>294</v>
      </c>
      <c r="E193">
        <f>SUM(Table14[[#This Row],[2023]:[2014]])</f>
        <v>23</v>
      </c>
      <c r="M193" s="1">
        <v>-1</v>
      </c>
      <c r="N193" s="1">
        <v>16</v>
      </c>
      <c r="O193" s="1">
        <v>8</v>
      </c>
    </row>
    <row r="194" spans="1:15" hidden="1" x14ac:dyDescent="0.35">
      <c r="A194" t="s">
        <v>240</v>
      </c>
      <c r="B194" t="s">
        <v>84</v>
      </c>
      <c r="C194" t="s">
        <v>71</v>
      </c>
      <c r="D194" t="s">
        <v>192</v>
      </c>
      <c r="E194">
        <f>SUM(Table14[[#This Row],[2023]:[2014]])</f>
        <v>12</v>
      </c>
      <c r="F194">
        <v>2</v>
      </c>
      <c r="G194">
        <v>7</v>
      </c>
      <c r="J194" s="1">
        <v>3</v>
      </c>
    </row>
    <row r="195" spans="1:15" hidden="1" x14ac:dyDescent="0.35">
      <c r="A195" t="s">
        <v>240</v>
      </c>
      <c r="B195" t="s">
        <v>84</v>
      </c>
      <c r="C195" t="s">
        <v>87</v>
      </c>
      <c r="D195" t="s">
        <v>88</v>
      </c>
      <c r="E195">
        <f>SUM(Table14[[#This Row],[2023]:[2014]])</f>
        <v>102</v>
      </c>
      <c r="F195">
        <v>1</v>
      </c>
      <c r="G195">
        <v>5</v>
      </c>
      <c r="H195" s="1">
        <v>7</v>
      </c>
      <c r="I195" s="1">
        <v>10</v>
      </c>
      <c r="J195" s="1">
        <v>9</v>
      </c>
      <c r="K195" s="1">
        <v>11</v>
      </c>
      <c r="L195" s="1">
        <v>19</v>
      </c>
      <c r="M195" s="1">
        <v>29</v>
      </c>
      <c r="N195" s="1">
        <v>10</v>
      </c>
      <c r="O195" s="1">
        <v>1</v>
      </c>
    </row>
    <row r="196" spans="1:15" hidden="1" x14ac:dyDescent="0.35">
      <c r="A196" t="s">
        <v>240</v>
      </c>
      <c r="B196" t="s">
        <v>84</v>
      </c>
      <c r="C196" t="s">
        <v>295</v>
      </c>
      <c r="D196" t="s">
        <v>296</v>
      </c>
      <c r="E196">
        <f>SUM(Table14[[#This Row],[2023]:[2014]])</f>
        <v>-2</v>
      </c>
      <c r="O196" s="1">
        <v>-2</v>
      </c>
    </row>
    <row r="197" spans="1:15" hidden="1" x14ac:dyDescent="0.35">
      <c r="A197" t="s">
        <v>240</v>
      </c>
      <c r="B197" t="s">
        <v>84</v>
      </c>
      <c r="C197" t="s">
        <v>297</v>
      </c>
      <c r="D197" t="s">
        <v>298</v>
      </c>
      <c r="E197">
        <f>SUM(Table14[[#This Row],[2023]:[2014]])</f>
        <v>1</v>
      </c>
      <c r="K197" s="1">
        <v>0</v>
      </c>
      <c r="N197" s="1">
        <v>1</v>
      </c>
    </row>
    <row r="198" spans="1:15" hidden="1" x14ac:dyDescent="0.35">
      <c r="A198" t="s">
        <v>240</v>
      </c>
      <c r="B198" t="s">
        <v>84</v>
      </c>
      <c r="C198" t="s">
        <v>299</v>
      </c>
      <c r="D198" t="s">
        <v>300</v>
      </c>
      <c r="E198">
        <f>SUM(Table14[[#This Row],[2023]:[2014]])</f>
        <v>3</v>
      </c>
      <c r="O198" s="1">
        <v>3</v>
      </c>
    </row>
    <row r="199" spans="1:15" hidden="1" x14ac:dyDescent="0.35">
      <c r="A199" t="s">
        <v>240</v>
      </c>
      <c r="B199" t="s">
        <v>84</v>
      </c>
      <c r="C199" t="s">
        <v>232</v>
      </c>
      <c r="D199" t="s">
        <v>233</v>
      </c>
      <c r="E199">
        <f>SUM(Table14[[#This Row],[2023]:[2014]])</f>
        <v>5</v>
      </c>
      <c r="I199" s="1">
        <v>0</v>
      </c>
      <c r="J199" s="1">
        <v>5</v>
      </c>
    </row>
    <row r="200" spans="1:15" hidden="1" x14ac:dyDescent="0.35">
      <c r="A200" t="s">
        <v>240</v>
      </c>
      <c r="B200" t="s">
        <v>84</v>
      </c>
      <c r="C200" t="s">
        <v>301</v>
      </c>
      <c r="D200" t="s">
        <v>302</v>
      </c>
      <c r="E200">
        <f>SUM(Table14[[#This Row],[2023]:[2014]])</f>
        <v>2</v>
      </c>
      <c r="L200" s="1">
        <v>2</v>
      </c>
    </row>
    <row r="201" spans="1:15" hidden="1" x14ac:dyDescent="0.35">
      <c r="A201" t="s">
        <v>240</v>
      </c>
      <c r="B201" t="s">
        <v>84</v>
      </c>
      <c r="C201" t="s">
        <v>303</v>
      </c>
      <c r="D201" t="s">
        <v>304</v>
      </c>
      <c r="E201">
        <f>SUM(Table14[[#This Row],[2023]:[2014]])</f>
        <v>2</v>
      </c>
      <c r="K201" s="1">
        <v>2</v>
      </c>
    </row>
    <row r="202" spans="1:15" hidden="1" x14ac:dyDescent="0.35">
      <c r="A202" t="s">
        <v>240</v>
      </c>
      <c r="B202" t="s">
        <v>84</v>
      </c>
      <c r="C202" t="s">
        <v>193</v>
      </c>
      <c r="D202" t="s">
        <v>194</v>
      </c>
      <c r="E202">
        <f>SUM(Table14[[#This Row],[2023]:[2014]])</f>
        <v>2</v>
      </c>
      <c r="I202" s="1">
        <v>2</v>
      </c>
    </row>
    <row r="203" spans="1:15" hidden="1" x14ac:dyDescent="0.35">
      <c r="A203" t="s">
        <v>240</v>
      </c>
      <c r="B203" t="s">
        <v>84</v>
      </c>
      <c r="C203" t="s">
        <v>195</v>
      </c>
      <c r="D203" t="s">
        <v>196</v>
      </c>
      <c r="E203">
        <f>SUM(Table14[[#This Row],[2023]:[2014]])</f>
        <v>16</v>
      </c>
      <c r="I203" s="1">
        <v>1</v>
      </c>
      <c r="L203" s="1">
        <v>-1</v>
      </c>
      <c r="N203" s="1">
        <v>5</v>
      </c>
      <c r="O203" s="1">
        <v>11</v>
      </c>
    </row>
    <row r="204" spans="1:15" hidden="1" x14ac:dyDescent="0.35">
      <c r="A204" t="s">
        <v>240</v>
      </c>
      <c r="B204" t="s">
        <v>84</v>
      </c>
      <c r="C204" t="s">
        <v>199</v>
      </c>
      <c r="D204" t="s">
        <v>200</v>
      </c>
      <c r="E204">
        <f>SUM(Table14[[#This Row],[2023]:[2014]])</f>
        <v>1</v>
      </c>
      <c r="F204">
        <v>1</v>
      </c>
    </row>
    <row r="205" spans="1:15" hidden="1" x14ac:dyDescent="0.35">
      <c r="A205" t="s">
        <v>240</v>
      </c>
      <c r="B205" t="s">
        <v>84</v>
      </c>
      <c r="C205" t="s">
        <v>201</v>
      </c>
      <c r="D205" t="s">
        <v>202</v>
      </c>
      <c r="E205">
        <f>SUM(Table14[[#This Row],[2023]:[2014]])</f>
        <v>7</v>
      </c>
      <c r="J205" s="1">
        <v>1</v>
      </c>
      <c r="K205" s="1">
        <v>4</v>
      </c>
      <c r="L205" s="1">
        <v>2</v>
      </c>
    </row>
    <row r="206" spans="1:15" hidden="1" x14ac:dyDescent="0.35">
      <c r="A206" t="s">
        <v>240</v>
      </c>
      <c r="B206" t="s">
        <v>84</v>
      </c>
      <c r="C206" t="s">
        <v>203</v>
      </c>
      <c r="D206" t="s">
        <v>204</v>
      </c>
      <c r="E206">
        <f>SUM(Table14[[#This Row],[2023]:[2014]])</f>
        <v>14</v>
      </c>
      <c r="I206" s="1">
        <v>1</v>
      </c>
      <c r="K206" s="1">
        <v>5</v>
      </c>
      <c r="L206" s="1">
        <v>6</v>
      </c>
      <c r="M206" s="1">
        <v>2</v>
      </c>
    </row>
    <row r="207" spans="1:15" hidden="1" x14ac:dyDescent="0.35">
      <c r="A207" t="s">
        <v>240</v>
      </c>
      <c r="B207" t="s">
        <v>84</v>
      </c>
      <c r="C207" t="s">
        <v>305</v>
      </c>
      <c r="D207" t="s">
        <v>306</v>
      </c>
      <c r="E207">
        <f>SUM(Table14[[#This Row],[2023]:[2014]])</f>
        <v>3</v>
      </c>
      <c r="L207" s="1">
        <v>1</v>
      </c>
      <c r="M207" s="1">
        <v>2</v>
      </c>
    </row>
    <row r="208" spans="1:15" hidden="1" x14ac:dyDescent="0.35">
      <c r="A208" t="s">
        <v>240</v>
      </c>
      <c r="B208" t="s">
        <v>84</v>
      </c>
      <c r="C208" t="s">
        <v>89</v>
      </c>
      <c r="D208" t="s">
        <v>90</v>
      </c>
      <c r="E208">
        <f>SUM(Table14[[#This Row],[2023]:[2014]])</f>
        <v>60</v>
      </c>
      <c r="F208">
        <v>5</v>
      </c>
      <c r="G208">
        <v>7</v>
      </c>
      <c r="H208" s="1">
        <v>6</v>
      </c>
      <c r="I208" s="1">
        <v>8</v>
      </c>
      <c r="J208" s="1">
        <v>1</v>
      </c>
      <c r="K208" s="1">
        <v>4</v>
      </c>
      <c r="L208" s="1">
        <v>7</v>
      </c>
      <c r="M208" s="1">
        <v>8</v>
      </c>
      <c r="N208" s="1">
        <v>10</v>
      </c>
      <c r="O208" s="1">
        <v>4</v>
      </c>
    </row>
    <row r="209" spans="1:15" hidden="1" x14ac:dyDescent="0.35">
      <c r="A209" t="s">
        <v>240</v>
      </c>
      <c r="B209" t="s">
        <v>84</v>
      </c>
      <c r="C209" t="s">
        <v>307</v>
      </c>
      <c r="D209" t="s">
        <v>308</v>
      </c>
      <c r="E209">
        <f>SUM(Table14[[#This Row],[2023]:[2014]])</f>
        <v>-1</v>
      </c>
      <c r="O209" s="1">
        <v>-1</v>
      </c>
    </row>
    <row r="210" spans="1:15" hidden="1" x14ac:dyDescent="0.35">
      <c r="A210" t="s">
        <v>240</v>
      </c>
      <c r="B210" t="s">
        <v>84</v>
      </c>
      <c r="C210" t="s">
        <v>309</v>
      </c>
      <c r="D210" t="s">
        <v>310</v>
      </c>
      <c r="E210">
        <f>SUM(Table14[[#This Row],[2023]:[2014]])</f>
        <v>4</v>
      </c>
      <c r="N210" s="1">
        <v>2</v>
      </c>
      <c r="O210" s="1">
        <v>2</v>
      </c>
    </row>
    <row r="211" spans="1:15" hidden="1" x14ac:dyDescent="0.35">
      <c r="A211" t="s">
        <v>240</v>
      </c>
      <c r="B211" t="s">
        <v>84</v>
      </c>
      <c r="C211" t="s">
        <v>205</v>
      </c>
      <c r="D211" t="s">
        <v>206</v>
      </c>
      <c r="E211">
        <f>SUM(Table14[[#This Row],[2023]:[2014]])</f>
        <v>38</v>
      </c>
      <c r="G211">
        <v>1</v>
      </c>
      <c r="H211" s="1">
        <v>4</v>
      </c>
      <c r="I211" s="1">
        <v>4</v>
      </c>
      <c r="J211" s="1">
        <v>5</v>
      </c>
      <c r="K211" s="1">
        <v>8</v>
      </c>
      <c r="L211" s="1">
        <v>6</v>
      </c>
      <c r="M211" s="1">
        <v>4</v>
      </c>
      <c r="N211" s="1">
        <v>6</v>
      </c>
    </row>
    <row r="212" spans="1:15" hidden="1" x14ac:dyDescent="0.35">
      <c r="A212" t="s">
        <v>240</v>
      </c>
      <c r="B212" t="s">
        <v>84</v>
      </c>
      <c r="C212" t="s">
        <v>311</v>
      </c>
      <c r="D212" t="s">
        <v>312</v>
      </c>
      <c r="E212">
        <f>SUM(Table14[[#This Row],[2023]:[2014]])</f>
        <v>1</v>
      </c>
      <c r="K212" s="1">
        <v>1</v>
      </c>
    </row>
    <row r="213" spans="1:15" hidden="1" x14ac:dyDescent="0.35">
      <c r="A213" t="s">
        <v>240</v>
      </c>
      <c r="B213" t="s">
        <v>84</v>
      </c>
      <c r="C213" t="s">
        <v>93</v>
      </c>
      <c r="D213" t="s">
        <v>94</v>
      </c>
      <c r="E213">
        <f>SUM(Table14[[#This Row],[2023]:[2014]])</f>
        <v>10</v>
      </c>
      <c r="I213" s="1">
        <v>3</v>
      </c>
      <c r="J213" s="1">
        <v>1</v>
      </c>
      <c r="K213" s="1">
        <v>1</v>
      </c>
      <c r="L213" s="1">
        <v>3</v>
      </c>
      <c r="M213" s="1">
        <v>1</v>
      </c>
      <c r="N213" s="1">
        <v>1</v>
      </c>
    </row>
    <row r="214" spans="1:15" hidden="1" x14ac:dyDescent="0.35">
      <c r="A214" t="s">
        <v>240</v>
      </c>
      <c r="B214" t="s">
        <v>84</v>
      </c>
      <c r="C214" t="s">
        <v>313</v>
      </c>
      <c r="D214" t="s">
        <v>314</v>
      </c>
      <c r="E214">
        <f>SUM(Table14[[#This Row],[2023]:[2014]])</f>
        <v>5</v>
      </c>
      <c r="L214" s="1">
        <v>-1</v>
      </c>
      <c r="M214" s="1">
        <v>6</v>
      </c>
    </row>
    <row r="215" spans="1:15" hidden="1" x14ac:dyDescent="0.35">
      <c r="A215" t="s">
        <v>240</v>
      </c>
      <c r="B215" t="s">
        <v>84</v>
      </c>
      <c r="C215" t="s">
        <v>315</v>
      </c>
      <c r="D215" t="s">
        <v>316</v>
      </c>
      <c r="E215">
        <f>SUM(Table14[[#This Row],[2023]:[2014]])</f>
        <v>13</v>
      </c>
      <c r="M215" s="1">
        <v>1</v>
      </c>
      <c r="N215" s="1">
        <v>9</v>
      </c>
      <c r="O215" s="1">
        <v>3</v>
      </c>
    </row>
    <row r="216" spans="1:15" hidden="1" x14ac:dyDescent="0.35">
      <c r="A216" t="s">
        <v>240</v>
      </c>
      <c r="B216" t="s">
        <v>84</v>
      </c>
      <c r="C216" t="s">
        <v>317</v>
      </c>
      <c r="D216" t="s">
        <v>318</v>
      </c>
      <c r="E216">
        <f>SUM(Table14[[#This Row],[2023]:[2014]])</f>
        <v>1</v>
      </c>
      <c r="O216" s="1">
        <v>1</v>
      </c>
    </row>
    <row r="217" spans="1:15" hidden="1" x14ac:dyDescent="0.35">
      <c r="A217" t="s">
        <v>240</v>
      </c>
      <c r="B217" t="s">
        <v>84</v>
      </c>
      <c r="C217" t="s">
        <v>95</v>
      </c>
      <c r="D217" t="s">
        <v>96</v>
      </c>
      <c r="E217">
        <f>SUM(Table14[[#This Row],[2023]:[2014]])</f>
        <v>4</v>
      </c>
      <c r="G217">
        <v>1</v>
      </c>
      <c r="I217" s="1">
        <v>1</v>
      </c>
      <c r="K217" s="1">
        <v>2</v>
      </c>
    </row>
    <row r="218" spans="1:15" hidden="1" x14ac:dyDescent="0.35">
      <c r="A218" t="s">
        <v>240</v>
      </c>
      <c r="B218" t="s">
        <v>84</v>
      </c>
      <c r="C218" t="s">
        <v>97</v>
      </c>
      <c r="D218" t="s">
        <v>98</v>
      </c>
      <c r="E218">
        <f>SUM(Table14[[#This Row],[2023]:[2014]])</f>
        <v>225</v>
      </c>
      <c r="F218">
        <v>3</v>
      </c>
      <c r="G218">
        <v>7</v>
      </c>
      <c r="H218" s="1">
        <v>4</v>
      </c>
      <c r="I218" s="1">
        <v>14</v>
      </c>
      <c r="J218" s="1">
        <v>21</v>
      </c>
      <c r="K218" s="1">
        <v>21</v>
      </c>
      <c r="L218" s="1">
        <v>38</v>
      </c>
      <c r="M218" s="1">
        <v>25</v>
      </c>
      <c r="N218" s="1">
        <v>38</v>
      </c>
      <c r="O218" s="1">
        <v>54</v>
      </c>
    </row>
    <row r="219" spans="1:15" hidden="1" x14ac:dyDescent="0.35">
      <c r="A219" t="s">
        <v>240</v>
      </c>
      <c r="B219" t="s">
        <v>84</v>
      </c>
      <c r="C219" t="s">
        <v>319</v>
      </c>
      <c r="D219" t="s">
        <v>320</v>
      </c>
      <c r="E219">
        <f>SUM(Table14[[#This Row],[2023]:[2014]])</f>
        <v>12</v>
      </c>
      <c r="I219" s="1">
        <v>1</v>
      </c>
      <c r="J219" s="1">
        <v>1</v>
      </c>
      <c r="L219" s="1">
        <v>6</v>
      </c>
      <c r="M219" s="1">
        <v>2</v>
      </c>
      <c r="N219" s="1">
        <v>2</v>
      </c>
    </row>
    <row r="220" spans="1:15" hidden="1" x14ac:dyDescent="0.35">
      <c r="A220" t="s">
        <v>321</v>
      </c>
      <c r="B220" t="s">
        <v>322</v>
      </c>
      <c r="C220" t="s">
        <v>323</v>
      </c>
      <c r="D220" t="s">
        <v>324</v>
      </c>
      <c r="E220">
        <f>SUM(Table14[[#This Row],[2023]:[2014]])</f>
        <v>2</v>
      </c>
      <c r="L220" s="1">
        <v>2</v>
      </c>
    </row>
    <row r="221" spans="1:15" hidden="1" x14ac:dyDescent="0.35">
      <c r="A221" t="s">
        <v>321</v>
      </c>
      <c r="B221" t="s">
        <v>322</v>
      </c>
      <c r="C221" t="s">
        <v>325</v>
      </c>
      <c r="D221" t="s">
        <v>326</v>
      </c>
      <c r="E221">
        <f>SUM(Table14[[#This Row],[2023]:[2014]])</f>
        <v>3</v>
      </c>
      <c r="I221" s="1">
        <v>3</v>
      </c>
    </row>
    <row r="222" spans="1:15" hidden="1" x14ac:dyDescent="0.35">
      <c r="A222" t="s">
        <v>321</v>
      </c>
      <c r="B222" t="s">
        <v>322</v>
      </c>
      <c r="C222" t="s">
        <v>327</v>
      </c>
      <c r="D222" t="s">
        <v>328</v>
      </c>
      <c r="E222">
        <f>SUM(Table14[[#This Row],[2023]:[2014]])</f>
        <v>70</v>
      </c>
      <c r="G222">
        <v>20</v>
      </c>
      <c r="H222" s="1">
        <v>50</v>
      </c>
    </row>
    <row r="223" spans="1:15" hidden="1" x14ac:dyDescent="0.35">
      <c r="A223" t="s">
        <v>321</v>
      </c>
      <c r="B223" t="s">
        <v>102</v>
      </c>
      <c r="C223" t="s">
        <v>329</v>
      </c>
      <c r="D223" t="s">
        <v>330</v>
      </c>
      <c r="E223">
        <f>SUM(Table14[[#This Row],[2023]:[2014]])</f>
        <v>4</v>
      </c>
      <c r="M223" s="1">
        <v>1</v>
      </c>
      <c r="N223" s="1">
        <v>3</v>
      </c>
    </row>
    <row r="224" spans="1:15" hidden="1" x14ac:dyDescent="0.35">
      <c r="A224" t="s">
        <v>321</v>
      </c>
      <c r="B224" t="s">
        <v>102</v>
      </c>
      <c r="C224" t="s">
        <v>208</v>
      </c>
      <c r="D224" t="s">
        <v>209</v>
      </c>
      <c r="E224">
        <f>SUM(Table14[[#This Row],[2023]:[2014]])</f>
        <v>0</v>
      </c>
      <c r="L224" s="1">
        <v>-1</v>
      </c>
      <c r="M224" s="1">
        <v>1</v>
      </c>
    </row>
    <row r="225" spans="1:15" hidden="1" x14ac:dyDescent="0.35">
      <c r="A225" t="s">
        <v>321</v>
      </c>
      <c r="B225" t="s">
        <v>102</v>
      </c>
      <c r="C225" t="s">
        <v>331</v>
      </c>
      <c r="D225" t="s">
        <v>332</v>
      </c>
      <c r="E225">
        <f>SUM(Table14[[#This Row],[2023]:[2014]])</f>
        <v>1</v>
      </c>
      <c r="O225" s="1">
        <v>1</v>
      </c>
    </row>
    <row r="226" spans="1:15" hidden="1" x14ac:dyDescent="0.35">
      <c r="A226" t="s">
        <v>321</v>
      </c>
      <c r="B226" t="s">
        <v>102</v>
      </c>
      <c r="C226" t="s">
        <v>103</v>
      </c>
      <c r="D226" t="s">
        <v>104</v>
      </c>
      <c r="E226">
        <f>SUM(Table14[[#This Row],[2023]:[2014]])</f>
        <v>1</v>
      </c>
      <c r="I226" s="1">
        <v>1</v>
      </c>
    </row>
    <row r="227" spans="1:15" hidden="1" x14ac:dyDescent="0.35">
      <c r="A227" t="s">
        <v>321</v>
      </c>
      <c r="B227" t="s">
        <v>111</v>
      </c>
      <c r="C227" t="s">
        <v>71</v>
      </c>
      <c r="D227" t="s">
        <v>112</v>
      </c>
      <c r="E227">
        <f>SUM(Table14[[#This Row],[2023]:[2014]])</f>
        <v>-2</v>
      </c>
      <c r="O227" s="1">
        <v>-2</v>
      </c>
    </row>
    <row r="228" spans="1:15" hidden="1" x14ac:dyDescent="0.35">
      <c r="A228" t="s">
        <v>321</v>
      </c>
      <c r="B228" t="s">
        <v>111</v>
      </c>
      <c r="C228" t="s">
        <v>333</v>
      </c>
      <c r="D228" t="s">
        <v>334</v>
      </c>
      <c r="E228">
        <f>SUM(Table14[[#This Row],[2023]:[2014]])</f>
        <v>1</v>
      </c>
      <c r="N228" s="1">
        <v>1</v>
      </c>
    </row>
    <row r="229" spans="1:15" hidden="1" x14ac:dyDescent="0.35">
      <c r="A229" t="s">
        <v>321</v>
      </c>
      <c r="B229" t="s">
        <v>111</v>
      </c>
      <c r="C229" t="s">
        <v>335</v>
      </c>
      <c r="D229" t="s">
        <v>336</v>
      </c>
      <c r="E229">
        <f>SUM(Table14[[#This Row],[2023]:[2014]])</f>
        <v>1</v>
      </c>
      <c r="O229" s="1">
        <v>1</v>
      </c>
    </row>
    <row r="230" spans="1:15" hidden="1" x14ac:dyDescent="0.35">
      <c r="A230" t="s">
        <v>321</v>
      </c>
      <c r="B230" t="s">
        <v>115</v>
      </c>
      <c r="C230" t="s">
        <v>337</v>
      </c>
      <c r="D230" t="s">
        <v>338</v>
      </c>
      <c r="E230">
        <f>SUM(Table14[[#This Row],[2023]:[2014]])</f>
        <v>0</v>
      </c>
      <c r="N230" s="1">
        <v>0</v>
      </c>
    </row>
    <row r="231" spans="1:15" hidden="1" x14ac:dyDescent="0.35">
      <c r="A231" t="s">
        <v>321</v>
      </c>
      <c r="B231" t="s">
        <v>115</v>
      </c>
      <c r="C231" t="s">
        <v>339</v>
      </c>
      <c r="D231" t="s">
        <v>340</v>
      </c>
      <c r="E231">
        <f>SUM(Table14[[#This Row],[2023]:[2014]])</f>
        <v>1</v>
      </c>
      <c r="M231" s="1">
        <v>1</v>
      </c>
    </row>
    <row r="232" spans="1:15" hidden="1" x14ac:dyDescent="0.35">
      <c r="A232" t="s">
        <v>321</v>
      </c>
      <c r="B232" t="s">
        <v>115</v>
      </c>
      <c r="C232" t="s">
        <v>137</v>
      </c>
      <c r="D232" t="s">
        <v>138</v>
      </c>
      <c r="E232">
        <f>SUM(Table14[[#This Row],[2023]:[2014]])</f>
        <v>2</v>
      </c>
      <c r="M232" s="1">
        <v>1</v>
      </c>
      <c r="O232" s="1">
        <v>1</v>
      </c>
    </row>
    <row r="233" spans="1:15" hidden="1" x14ac:dyDescent="0.35">
      <c r="A233" t="s">
        <v>321</v>
      </c>
      <c r="B233" t="s">
        <v>218</v>
      </c>
      <c r="C233" t="s">
        <v>341</v>
      </c>
      <c r="D233" t="s">
        <v>342</v>
      </c>
      <c r="E233">
        <f>SUM(Table14[[#This Row],[2023]:[2014]])</f>
        <v>1</v>
      </c>
      <c r="O233" s="1">
        <v>1</v>
      </c>
    </row>
    <row r="234" spans="1:15" hidden="1" x14ac:dyDescent="0.35">
      <c r="A234" t="s">
        <v>321</v>
      </c>
      <c r="B234" t="s">
        <v>67</v>
      </c>
      <c r="C234" t="s">
        <v>68</v>
      </c>
      <c r="D234" t="s">
        <v>69</v>
      </c>
      <c r="E234">
        <f>SUM(Table14[[#This Row],[2023]:[2014]])</f>
        <v>1</v>
      </c>
      <c r="M234" s="1">
        <v>1</v>
      </c>
    </row>
    <row r="235" spans="1:15" hidden="1" x14ac:dyDescent="0.35">
      <c r="A235" t="s">
        <v>321</v>
      </c>
      <c r="B235" t="s">
        <v>343</v>
      </c>
      <c r="C235" t="s">
        <v>344</v>
      </c>
      <c r="D235" t="s">
        <v>345</v>
      </c>
      <c r="E235">
        <f>SUM(Table14[[#This Row],[2023]:[2014]])</f>
        <v>10</v>
      </c>
      <c r="F235">
        <v>10</v>
      </c>
    </row>
    <row r="236" spans="1:15" hidden="1" x14ac:dyDescent="0.35">
      <c r="A236" t="s">
        <v>321</v>
      </c>
      <c r="B236" t="s">
        <v>258</v>
      </c>
      <c r="C236" t="s">
        <v>346</v>
      </c>
      <c r="D236" t="s">
        <v>347</v>
      </c>
      <c r="E236">
        <f>SUM(Table14[[#This Row],[2023]:[2014]])</f>
        <v>37</v>
      </c>
      <c r="H236" s="1">
        <v>17</v>
      </c>
      <c r="I236" s="1">
        <v>20</v>
      </c>
    </row>
    <row r="237" spans="1:15" hidden="1" x14ac:dyDescent="0.35">
      <c r="A237" t="s">
        <v>321</v>
      </c>
      <c r="B237" t="s">
        <v>258</v>
      </c>
      <c r="C237" t="s">
        <v>259</v>
      </c>
      <c r="D237" t="s">
        <v>260</v>
      </c>
      <c r="E237">
        <f>SUM(Table14[[#This Row],[2023]:[2014]])</f>
        <v>2</v>
      </c>
      <c r="N237" s="1">
        <v>2</v>
      </c>
    </row>
    <row r="238" spans="1:15" hidden="1" x14ac:dyDescent="0.35">
      <c r="A238" t="s">
        <v>321</v>
      </c>
      <c r="B238" t="s">
        <v>70</v>
      </c>
      <c r="C238" t="s">
        <v>71</v>
      </c>
      <c r="D238" t="s">
        <v>150</v>
      </c>
      <c r="E238">
        <f>SUM(Table14[[#This Row],[2023]:[2014]])</f>
        <v>49</v>
      </c>
      <c r="F238">
        <v>2</v>
      </c>
      <c r="G238">
        <v>10</v>
      </c>
      <c r="H238" s="1">
        <v>7</v>
      </c>
      <c r="I238" s="1">
        <v>4</v>
      </c>
      <c r="J238" s="1">
        <v>3</v>
      </c>
      <c r="K238" s="1">
        <v>8</v>
      </c>
      <c r="L238" s="1">
        <v>1</v>
      </c>
      <c r="M238" s="1">
        <v>3</v>
      </c>
      <c r="N238" s="1">
        <v>1</v>
      </c>
      <c r="O238" s="1">
        <v>10</v>
      </c>
    </row>
    <row r="239" spans="1:15" hidden="1" x14ac:dyDescent="0.35">
      <c r="A239" t="s">
        <v>321</v>
      </c>
      <c r="B239" t="s">
        <v>151</v>
      </c>
      <c r="C239" t="s">
        <v>348</v>
      </c>
      <c r="D239" t="s">
        <v>349</v>
      </c>
      <c r="E239">
        <f>SUM(Table14[[#This Row],[2023]:[2014]])</f>
        <v>1</v>
      </c>
      <c r="O239" s="1">
        <v>1</v>
      </c>
    </row>
    <row r="240" spans="1:15" hidden="1" x14ac:dyDescent="0.35">
      <c r="A240" t="s">
        <v>321</v>
      </c>
      <c r="B240" t="s">
        <v>266</v>
      </c>
      <c r="C240" t="s">
        <v>350</v>
      </c>
      <c r="D240" t="s">
        <v>351</v>
      </c>
      <c r="E240">
        <f>SUM(Table14[[#This Row],[2023]:[2014]])</f>
        <v>1</v>
      </c>
      <c r="O240" s="1">
        <v>1</v>
      </c>
    </row>
    <row r="241" spans="1:15" hidden="1" x14ac:dyDescent="0.35">
      <c r="A241" t="s">
        <v>321</v>
      </c>
      <c r="B241" t="s">
        <v>78</v>
      </c>
      <c r="C241" t="s">
        <v>352</v>
      </c>
      <c r="D241" t="s">
        <v>353</v>
      </c>
      <c r="E241">
        <f>SUM(Table14[[#This Row],[2023]:[2014]])</f>
        <v>14</v>
      </c>
      <c r="J241" s="1">
        <v>-22</v>
      </c>
      <c r="K241" s="1">
        <v>30</v>
      </c>
      <c r="N241" s="1">
        <v>-9</v>
      </c>
      <c r="O241" s="1">
        <v>15</v>
      </c>
    </row>
    <row r="242" spans="1:15" hidden="1" x14ac:dyDescent="0.35">
      <c r="A242" t="s">
        <v>321</v>
      </c>
      <c r="B242" t="s">
        <v>78</v>
      </c>
      <c r="C242" t="s">
        <v>354</v>
      </c>
      <c r="D242" t="s">
        <v>355</v>
      </c>
      <c r="E242">
        <f>SUM(Table14[[#This Row],[2023]:[2014]])</f>
        <v>69</v>
      </c>
      <c r="L242" s="1">
        <v>69</v>
      </c>
    </row>
    <row r="243" spans="1:15" hidden="1" x14ac:dyDescent="0.35">
      <c r="A243" t="s">
        <v>321</v>
      </c>
      <c r="B243" t="s">
        <v>78</v>
      </c>
      <c r="C243" t="s">
        <v>356</v>
      </c>
      <c r="D243" t="s">
        <v>357</v>
      </c>
      <c r="E243">
        <f>SUM(Table14[[#This Row],[2023]:[2014]])</f>
        <v>2</v>
      </c>
      <c r="O243" s="1">
        <v>2</v>
      </c>
    </row>
    <row r="244" spans="1:15" hidden="1" x14ac:dyDescent="0.35">
      <c r="A244" t="s">
        <v>321</v>
      </c>
      <c r="B244" t="s">
        <v>78</v>
      </c>
      <c r="C244" t="s">
        <v>358</v>
      </c>
      <c r="D244" t="s">
        <v>359</v>
      </c>
      <c r="E244">
        <f>SUM(Table14[[#This Row],[2023]:[2014]])</f>
        <v>1</v>
      </c>
      <c r="N244" s="1">
        <v>1</v>
      </c>
    </row>
    <row r="245" spans="1:15" hidden="1" x14ac:dyDescent="0.35">
      <c r="A245" t="s">
        <v>321</v>
      </c>
      <c r="B245" t="s">
        <v>78</v>
      </c>
      <c r="C245" t="s">
        <v>162</v>
      </c>
      <c r="D245" t="s">
        <v>163</v>
      </c>
      <c r="E245">
        <f>SUM(Table14[[#This Row],[2023]:[2014]])</f>
        <v>3</v>
      </c>
      <c r="I245" s="1">
        <v>2</v>
      </c>
      <c r="J245" s="1">
        <v>1</v>
      </c>
    </row>
    <row r="246" spans="1:15" hidden="1" x14ac:dyDescent="0.35">
      <c r="A246" t="s">
        <v>321</v>
      </c>
      <c r="B246" t="s">
        <v>78</v>
      </c>
      <c r="C246" t="s">
        <v>164</v>
      </c>
      <c r="D246" t="s">
        <v>165</v>
      </c>
      <c r="E246">
        <f>SUM(Table14[[#This Row],[2023]:[2014]])</f>
        <v>5</v>
      </c>
      <c r="I246" s="1">
        <v>3</v>
      </c>
      <c r="J246" s="1">
        <v>1</v>
      </c>
      <c r="K246" s="1">
        <v>1</v>
      </c>
    </row>
    <row r="247" spans="1:15" hidden="1" x14ac:dyDescent="0.35">
      <c r="A247" t="s">
        <v>321</v>
      </c>
      <c r="B247" t="s">
        <v>169</v>
      </c>
      <c r="C247" t="s">
        <v>170</v>
      </c>
      <c r="D247" t="s">
        <v>171</v>
      </c>
      <c r="E247">
        <f>SUM(Table14[[#This Row],[2023]:[2014]])</f>
        <v>1</v>
      </c>
      <c r="G247">
        <v>1</v>
      </c>
    </row>
    <row r="248" spans="1:15" hidden="1" x14ac:dyDescent="0.35">
      <c r="A248" t="s">
        <v>321</v>
      </c>
      <c r="B248" t="s">
        <v>169</v>
      </c>
      <c r="C248" t="s">
        <v>280</v>
      </c>
      <c r="D248" t="s">
        <v>281</v>
      </c>
      <c r="E248">
        <f>SUM(Table14[[#This Row],[2023]:[2014]])</f>
        <v>4</v>
      </c>
      <c r="J248" s="1">
        <v>1</v>
      </c>
      <c r="M248" s="1">
        <v>2</v>
      </c>
      <c r="N248" s="1">
        <v>1</v>
      </c>
    </row>
    <row r="249" spans="1:15" hidden="1" x14ac:dyDescent="0.35">
      <c r="A249" t="s">
        <v>321</v>
      </c>
      <c r="B249" t="s">
        <v>169</v>
      </c>
      <c r="C249" t="s">
        <v>284</v>
      </c>
      <c r="D249" t="s">
        <v>285</v>
      </c>
      <c r="E249">
        <f>SUM(Table14[[#This Row],[2023]:[2014]])</f>
        <v>1</v>
      </c>
      <c r="J249" s="1">
        <v>1</v>
      </c>
    </row>
    <row r="250" spans="1:15" hidden="1" x14ac:dyDescent="0.35">
      <c r="A250" t="s">
        <v>321</v>
      </c>
      <c r="B250" t="s">
        <v>81</v>
      </c>
      <c r="C250" t="s">
        <v>181</v>
      </c>
      <c r="D250" t="s">
        <v>182</v>
      </c>
      <c r="E250">
        <f>SUM(Table14[[#This Row],[2023]:[2014]])</f>
        <v>3</v>
      </c>
      <c r="G250">
        <v>1</v>
      </c>
      <c r="O250" s="1">
        <v>2</v>
      </c>
    </row>
    <row r="251" spans="1:15" hidden="1" x14ac:dyDescent="0.35">
      <c r="A251" t="s">
        <v>321</v>
      </c>
      <c r="B251" t="s">
        <v>81</v>
      </c>
      <c r="C251" t="s">
        <v>360</v>
      </c>
      <c r="D251" t="s">
        <v>361</v>
      </c>
      <c r="E251">
        <f>SUM(Table14[[#This Row],[2023]:[2014]])</f>
        <v>45</v>
      </c>
      <c r="J251" s="1">
        <v>20</v>
      </c>
      <c r="M251" s="1">
        <v>25</v>
      </c>
    </row>
    <row r="252" spans="1:15" hidden="1" x14ac:dyDescent="0.35">
      <c r="A252" t="s">
        <v>321</v>
      </c>
      <c r="B252" t="s">
        <v>81</v>
      </c>
      <c r="C252" t="s">
        <v>362</v>
      </c>
      <c r="D252" t="s">
        <v>363</v>
      </c>
      <c r="E252">
        <f>SUM(Table14[[#This Row],[2023]:[2014]])</f>
        <v>9</v>
      </c>
      <c r="N252" s="1">
        <v>9</v>
      </c>
    </row>
    <row r="253" spans="1:15" hidden="1" x14ac:dyDescent="0.35">
      <c r="A253" t="s">
        <v>321</v>
      </c>
      <c r="B253" t="s">
        <v>81</v>
      </c>
      <c r="C253" t="s">
        <v>183</v>
      </c>
      <c r="D253" t="s">
        <v>184</v>
      </c>
      <c r="E253">
        <f>SUM(Table14[[#This Row],[2023]:[2014]])</f>
        <v>47</v>
      </c>
      <c r="F253">
        <v>1</v>
      </c>
      <c r="G253">
        <v>17</v>
      </c>
      <c r="H253" s="1">
        <v>12</v>
      </c>
      <c r="I253" s="1">
        <v>17</v>
      </c>
    </row>
    <row r="254" spans="1:15" hidden="1" x14ac:dyDescent="0.35">
      <c r="A254" t="s">
        <v>321</v>
      </c>
      <c r="B254" t="s">
        <v>81</v>
      </c>
      <c r="C254" t="s">
        <v>187</v>
      </c>
      <c r="D254" t="s">
        <v>188</v>
      </c>
      <c r="E254">
        <f>SUM(Table14[[#This Row],[2023]:[2014]])</f>
        <v>4</v>
      </c>
      <c r="F254">
        <v>1</v>
      </c>
      <c r="H254" s="1">
        <v>2</v>
      </c>
      <c r="I254" s="1">
        <v>1</v>
      </c>
    </row>
    <row r="255" spans="1:15" hidden="1" x14ac:dyDescent="0.35">
      <c r="A255" t="s">
        <v>321</v>
      </c>
      <c r="B255" t="s">
        <v>81</v>
      </c>
      <c r="C255" t="s">
        <v>82</v>
      </c>
      <c r="D255" t="s">
        <v>83</v>
      </c>
      <c r="E255">
        <f>SUM(Table14[[#This Row],[2023]:[2014]])</f>
        <v>65</v>
      </c>
      <c r="F255">
        <v>2</v>
      </c>
      <c r="G255">
        <v>11</v>
      </c>
      <c r="H255" s="1">
        <v>8</v>
      </c>
      <c r="I255" s="1">
        <v>6</v>
      </c>
      <c r="J255" s="1">
        <v>2</v>
      </c>
      <c r="M255" s="1">
        <v>4</v>
      </c>
      <c r="N255" s="1">
        <v>19</v>
      </c>
      <c r="O255" s="1">
        <v>13</v>
      </c>
    </row>
    <row r="256" spans="1:15" hidden="1" x14ac:dyDescent="0.35">
      <c r="A256" t="s">
        <v>321</v>
      </c>
      <c r="B256" t="s">
        <v>81</v>
      </c>
      <c r="C256" t="s">
        <v>189</v>
      </c>
      <c r="D256" t="s">
        <v>190</v>
      </c>
      <c r="E256">
        <f>SUM(Table14[[#This Row],[2023]:[2014]])</f>
        <v>15</v>
      </c>
      <c r="H256" s="1">
        <v>15</v>
      </c>
    </row>
    <row r="257" spans="1:15" hidden="1" x14ac:dyDescent="0.35">
      <c r="A257" t="s">
        <v>321</v>
      </c>
      <c r="B257" t="s">
        <v>84</v>
      </c>
      <c r="C257" t="s">
        <v>71</v>
      </c>
      <c r="D257" t="s">
        <v>192</v>
      </c>
      <c r="E257">
        <f>SUM(Table14[[#This Row],[2023]:[2014]])</f>
        <v>196</v>
      </c>
      <c r="F257">
        <v>11</v>
      </c>
      <c r="G257">
        <v>30</v>
      </c>
      <c r="H257" s="1">
        <v>16</v>
      </c>
      <c r="I257" s="1">
        <v>18</v>
      </c>
      <c r="J257" s="1">
        <v>9</v>
      </c>
      <c r="K257" s="1">
        <v>15</v>
      </c>
      <c r="L257" s="1">
        <v>12</v>
      </c>
      <c r="M257" s="1">
        <v>10</v>
      </c>
      <c r="N257" s="1">
        <v>19</v>
      </c>
      <c r="O257" s="1">
        <v>56</v>
      </c>
    </row>
    <row r="258" spans="1:15" hidden="1" x14ac:dyDescent="0.35">
      <c r="A258" t="s">
        <v>321</v>
      </c>
      <c r="B258" t="s">
        <v>84</v>
      </c>
      <c r="C258" t="s">
        <v>87</v>
      </c>
      <c r="D258" t="s">
        <v>88</v>
      </c>
      <c r="E258">
        <f>SUM(Table14[[#This Row],[2023]:[2014]])</f>
        <v>44</v>
      </c>
      <c r="G258">
        <v>3</v>
      </c>
      <c r="H258" s="1">
        <v>6</v>
      </c>
      <c r="I258" s="1">
        <v>12</v>
      </c>
      <c r="J258" s="1">
        <v>3</v>
      </c>
      <c r="K258" s="1">
        <v>8</v>
      </c>
      <c r="L258" s="1">
        <v>5</v>
      </c>
      <c r="M258" s="1">
        <v>4</v>
      </c>
      <c r="N258" s="1">
        <v>2</v>
      </c>
      <c r="O258" s="1">
        <v>1</v>
      </c>
    </row>
    <row r="259" spans="1:15" hidden="1" x14ac:dyDescent="0.35">
      <c r="A259" t="s">
        <v>321</v>
      </c>
      <c r="B259" t="s">
        <v>84</v>
      </c>
      <c r="C259" t="s">
        <v>364</v>
      </c>
      <c r="D259" t="s">
        <v>365</v>
      </c>
      <c r="E259">
        <f>SUM(Table14[[#This Row],[2023]:[2014]])</f>
        <v>2</v>
      </c>
      <c r="K259" s="1">
        <v>0</v>
      </c>
      <c r="L259" s="1">
        <v>2</v>
      </c>
    </row>
    <row r="260" spans="1:15" hidden="1" x14ac:dyDescent="0.35">
      <c r="A260" t="s">
        <v>321</v>
      </c>
      <c r="B260" t="s">
        <v>84</v>
      </c>
      <c r="C260" t="s">
        <v>366</v>
      </c>
      <c r="D260" t="s">
        <v>367</v>
      </c>
      <c r="E260">
        <f>SUM(Table14[[#This Row],[2023]:[2014]])</f>
        <v>4</v>
      </c>
      <c r="M260" s="1">
        <v>2</v>
      </c>
      <c r="N260" s="1">
        <v>2</v>
      </c>
    </row>
    <row r="261" spans="1:15" hidden="1" x14ac:dyDescent="0.35">
      <c r="A261" t="s">
        <v>321</v>
      </c>
      <c r="B261" t="s">
        <v>84</v>
      </c>
      <c r="C261" t="s">
        <v>368</v>
      </c>
      <c r="D261" t="s">
        <v>369</v>
      </c>
      <c r="E261">
        <f>SUM(Table14[[#This Row],[2023]:[2014]])</f>
        <v>1</v>
      </c>
      <c r="N261" s="1">
        <v>1</v>
      </c>
    </row>
    <row r="262" spans="1:15" hidden="1" x14ac:dyDescent="0.35">
      <c r="A262" t="s">
        <v>321</v>
      </c>
      <c r="B262" t="s">
        <v>84</v>
      </c>
      <c r="C262" t="s">
        <v>370</v>
      </c>
      <c r="D262" t="s">
        <v>371</v>
      </c>
      <c r="E262">
        <f>SUM(Table14[[#This Row],[2023]:[2014]])</f>
        <v>0</v>
      </c>
      <c r="H262" s="1">
        <v>0</v>
      </c>
    </row>
    <row r="263" spans="1:15" hidden="1" x14ac:dyDescent="0.35">
      <c r="A263" t="s">
        <v>321</v>
      </c>
      <c r="B263" t="s">
        <v>84</v>
      </c>
      <c r="C263" t="s">
        <v>372</v>
      </c>
      <c r="D263" t="s">
        <v>373</v>
      </c>
      <c r="E263">
        <f>SUM(Table14[[#This Row],[2023]:[2014]])</f>
        <v>0</v>
      </c>
      <c r="L263" s="1">
        <v>0</v>
      </c>
    </row>
    <row r="264" spans="1:15" hidden="1" x14ac:dyDescent="0.35">
      <c r="A264" t="s">
        <v>321</v>
      </c>
      <c r="B264" t="s">
        <v>84</v>
      </c>
      <c r="C264" t="s">
        <v>374</v>
      </c>
      <c r="D264" t="s">
        <v>375</v>
      </c>
      <c r="E264">
        <f>SUM(Table14[[#This Row],[2023]:[2014]])</f>
        <v>0</v>
      </c>
      <c r="L264" s="1">
        <v>0</v>
      </c>
      <c r="M264" s="1">
        <v>0</v>
      </c>
      <c r="N264" s="1">
        <v>0</v>
      </c>
      <c r="O264" s="1">
        <v>0</v>
      </c>
    </row>
    <row r="265" spans="1:15" hidden="1" x14ac:dyDescent="0.35">
      <c r="A265" t="s">
        <v>321</v>
      </c>
      <c r="B265" t="s">
        <v>84</v>
      </c>
      <c r="C265" t="s">
        <v>376</v>
      </c>
      <c r="D265" t="s">
        <v>377</v>
      </c>
      <c r="E265">
        <f>SUM(Table14[[#This Row],[2023]:[2014]])</f>
        <v>1</v>
      </c>
      <c r="H265" s="1">
        <v>1</v>
      </c>
    </row>
    <row r="266" spans="1:15" hidden="1" x14ac:dyDescent="0.35">
      <c r="A266" t="s">
        <v>321</v>
      </c>
      <c r="B266" t="s">
        <v>84</v>
      </c>
      <c r="C266" t="s">
        <v>301</v>
      </c>
      <c r="D266" t="s">
        <v>302</v>
      </c>
      <c r="E266">
        <f>SUM(Table14[[#This Row],[2023]:[2014]])</f>
        <v>2</v>
      </c>
      <c r="L266" s="1">
        <v>1</v>
      </c>
      <c r="O266" s="1">
        <v>1</v>
      </c>
    </row>
    <row r="267" spans="1:15" hidden="1" x14ac:dyDescent="0.35">
      <c r="A267" t="s">
        <v>321</v>
      </c>
      <c r="B267" t="s">
        <v>84</v>
      </c>
      <c r="C267" t="s">
        <v>193</v>
      </c>
      <c r="D267" t="s">
        <v>194</v>
      </c>
      <c r="E267">
        <f>SUM(Table14[[#This Row],[2023]:[2014]])</f>
        <v>1</v>
      </c>
      <c r="I267" s="1">
        <v>1</v>
      </c>
    </row>
    <row r="268" spans="1:15" hidden="1" x14ac:dyDescent="0.35">
      <c r="A268" t="s">
        <v>321</v>
      </c>
      <c r="B268" t="s">
        <v>84</v>
      </c>
      <c r="C268" t="s">
        <v>195</v>
      </c>
      <c r="D268" t="s">
        <v>196</v>
      </c>
      <c r="E268">
        <f>SUM(Table14[[#This Row],[2023]:[2014]])</f>
        <v>54</v>
      </c>
      <c r="I268" s="1">
        <v>7</v>
      </c>
      <c r="J268" s="1">
        <v>4</v>
      </c>
      <c r="K268" s="1">
        <v>1</v>
      </c>
      <c r="L268" s="1">
        <v>31</v>
      </c>
      <c r="M268" s="1">
        <v>-1</v>
      </c>
      <c r="N268" s="1">
        <v>5</v>
      </c>
      <c r="O268" s="1">
        <v>7</v>
      </c>
    </row>
    <row r="269" spans="1:15" hidden="1" x14ac:dyDescent="0.35">
      <c r="A269" t="s">
        <v>321</v>
      </c>
      <c r="B269" t="s">
        <v>84</v>
      </c>
      <c r="C269" t="s">
        <v>201</v>
      </c>
      <c r="D269" t="s">
        <v>202</v>
      </c>
      <c r="E269">
        <f>SUM(Table14[[#This Row],[2023]:[2014]])</f>
        <v>2</v>
      </c>
      <c r="H269" s="1">
        <v>1</v>
      </c>
      <c r="K269" s="1">
        <v>1</v>
      </c>
    </row>
    <row r="270" spans="1:15" hidden="1" x14ac:dyDescent="0.35">
      <c r="A270" t="s">
        <v>321</v>
      </c>
      <c r="B270" t="s">
        <v>84</v>
      </c>
      <c r="C270" t="s">
        <v>203</v>
      </c>
      <c r="D270" t="s">
        <v>204</v>
      </c>
      <c r="E270">
        <f>SUM(Table14[[#This Row],[2023]:[2014]])</f>
        <v>2</v>
      </c>
      <c r="H270" s="1">
        <v>1</v>
      </c>
      <c r="L270" s="1">
        <v>1</v>
      </c>
    </row>
    <row r="271" spans="1:15" hidden="1" x14ac:dyDescent="0.35">
      <c r="A271" t="s">
        <v>321</v>
      </c>
      <c r="B271" t="s">
        <v>84</v>
      </c>
      <c r="C271" t="s">
        <v>89</v>
      </c>
      <c r="D271" t="s">
        <v>90</v>
      </c>
      <c r="E271">
        <f>SUM(Table14[[#This Row],[2023]:[2014]])</f>
        <v>43</v>
      </c>
      <c r="F271">
        <v>4</v>
      </c>
      <c r="G271">
        <v>13</v>
      </c>
      <c r="H271" s="1">
        <v>4</v>
      </c>
      <c r="J271" s="1">
        <v>7</v>
      </c>
      <c r="K271" s="1">
        <v>2</v>
      </c>
      <c r="M271" s="1">
        <v>2</v>
      </c>
      <c r="N271" s="1">
        <v>10</v>
      </c>
      <c r="O271" s="1">
        <v>1</v>
      </c>
    </row>
    <row r="272" spans="1:15" hidden="1" x14ac:dyDescent="0.35">
      <c r="A272" t="s">
        <v>321</v>
      </c>
      <c r="B272" t="s">
        <v>84</v>
      </c>
      <c r="C272" t="s">
        <v>378</v>
      </c>
      <c r="D272" t="s">
        <v>379</v>
      </c>
      <c r="E272">
        <f>SUM(Table14[[#This Row],[2023]:[2014]])</f>
        <v>3</v>
      </c>
      <c r="N272" s="1">
        <v>3</v>
      </c>
    </row>
    <row r="273" spans="1:15" hidden="1" x14ac:dyDescent="0.35">
      <c r="A273" t="s">
        <v>321</v>
      </c>
      <c r="B273" t="s">
        <v>84</v>
      </c>
      <c r="C273" t="s">
        <v>309</v>
      </c>
      <c r="D273" t="s">
        <v>310</v>
      </c>
      <c r="E273">
        <f>SUM(Table14[[#This Row],[2023]:[2014]])</f>
        <v>1</v>
      </c>
      <c r="N273" s="1">
        <v>1</v>
      </c>
    </row>
    <row r="274" spans="1:15" hidden="1" x14ac:dyDescent="0.35">
      <c r="A274" t="s">
        <v>321</v>
      </c>
      <c r="B274" t="s">
        <v>84</v>
      </c>
      <c r="C274" t="s">
        <v>205</v>
      </c>
      <c r="D274" t="s">
        <v>206</v>
      </c>
      <c r="E274">
        <f>SUM(Table14[[#This Row],[2023]:[2014]])</f>
        <v>15</v>
      </c>
      <c r="G274">
        <v>1</v>
      </c>
      <c r="H274" s="1">
        <v>3</v>
      </c>
      <c r="I274" s="1">
        <v>1</v>
      </c>
      <c r="K274" s="1">
        <v>2</v>
      </c>
      <c r="L274" s="1">
        <v>4</v>
      </c>
      <c r="N274" s="1">
        <v>4</v>
      </c>
    </row>
    <row r="275" spans="1:15" hidden="1" x14ac:dyDescent="0.35">
      <c r="A275" t="s">
        <v>321</v>
      </c>
      <c r="B275" t="s">
        <v>84</v>
      </c>
      <c r="C275" t="s">
        <v>93</v>
      </c>
      <c r="D275" t="s">
        <v>94</v>
      </c>
      <c r="E275">
        <f>SUM(Table14[[#This Row],[2023]:[2014]])</f>
        <v>5</v>
      </c>
      <c r="H275" s="1">
        <v>2</v>
      </c>
      <c r="I275" s="1">
        <v>2</v>
      </c>
      <c r="J275" s="1">
        <v>1</v>
      </c>
    </row>
    <row r="276" spans="1:15" hidden="1" x14ac:dyDescent="0.35">
      <c r="A276" t="s">
        <v>321</v>
      </c>
      <c r="B276" t="s">
        <v>84</v>
      </c>
      <c r="C276" t="s">
        <v>95</v>
      </c>
      <c r="D276" t="s">
        <v>96</v>
      </c>
      <c r="E276">
        <f>SUM(Table14[[#This Row],[2023]:[2014]])</f>
        <v>1</v>
      </c>
      <c r="K276" s="1">
        <v>1</v>
      </c>
    </row>
    <row r="277" spans="1:15" hidden="1" x14ac:dyDescent="0.35">
      <c r="A277" t="s">
        <v>321</v>
      </c>
      <c r="B277" t="s">
        <v>84</v>
      </c>
      <c r="C277" t="s">
        <v>97</v>
      </c>
      <c r="D277" t="s">
        <v>98</v>
      </c>
      <c r="E277">
        <f>SUM(Table14[[#This Row],[2023]:[2014]])</f>
        <v>63</v>
      </c>
      <c r="G277">
        <v>2</v>
      </c>
      <c r="H277" s="1">
        <v>1</v>
      </c>
      <c r="I277" s="1">
        <v>3</v>
      </c>
      <c r="J277" s="1">
        <v>10</v>
      </c>
      <c r="K277" s="1">
        <v>7</v>
      </c>
      <c r="L277" s="1">
        <v>13</v>
      </c>
      <c r="M277" s="1">
        <v>15</v>
      </c>
      <c r="N277" s="1">
        <v>6</v>
      </c>
      <c r="O277" s="1">
        <v>6</v>
      </c>
    </row>
    <row r="278" spans="1:15" hidden="1" x14ac:dyDescent="0.35">
      <c r="A278" t="s">
        <v>321</v>
      </c>
      <c r="B278" t="s">
        <v>84</v>
      </c>
      <c r="C278" t="s">
        <v>319</v>
      </c>
      <c r="D278" t="s">
        <v>320</v>
      </c>
      <c r="E278">
        <f>SUM(Table14[[#This Row],[2023]:[2014]])</f>
        <v>5</v>
      </c>
      <c r="J278" s="1">
        <v>2</v>
      </c>
      <c r="K278" s="1">
        <v>1</v>
      </c>
      <c r="L278" s="1">
        <v>1</v>
      </c>
      <c r="N278" s="1">
        <v>1</v>
      </c>
    </row>
    <row r="279" spans="1:15" hidden="1" x14ac:dyDescent="0.35">
      <c r="A279" t="s">
        <v>380</v>
      </c>
      <c r="B279" t="s">
        <v>322</v>
      </c>
      <c r="C279" t="s">
        <v>325</v>
      </c>
      <c r="D279" t="s">
        <v>326</v>
      </c>
      <c r="E279">
        <f>SUM(Table14[[#This Row],[2023]:[2014]])</f>
        <v>3</v>
      </c>
      <c r="I279" s="1">
        <v>3</v>
      </c>
    </row>
    <row r="280" spans="1:15" hidden="1" x14ac:dyDescent="0.35">
      <c r="A280" t="s">
        <v>380</v>
      </c>
      <c r="B280" t="s">
        <v>100</v>
      </c>
      <c r="C280" t="s">
        <v>71</v>
      </c>
      <c r="D280" t="s">
        <v>101</v>
      </c>
      <c r="E280">
        <f>SUM(Table14[[#This Row],[2023]:[2014]])</f>
        <v>5</v>
      </c>
      <c r="F280">
        <v>1</v>
      </c>
      <c r="H280" s="1">
        <v>1</v>
      </c>
      <c r="I280" s="1">
        <v>1</v>
      </c>
      <c r="J280" s="1">
        <v>2</v>
      </c>
    </row>
    <row r="281" spans="1:15" hidden="1" x14ac:dyDescent="0.35">
      <c r="A281" t="s">
        <v>380</v>
      </c>
      <c r="B281" t="s">
        <v>100</v>
      </c>
      <c r="C281" t="s">
        <v>381</v>
      </c>
      <c r="D281" t="s">
        <v>382</v>
      </c>
      <c r="E281">
        <f>SUM(Table14[[#This Row],[2023]:[2014]])</f>
        <v>1</v>
      </c>
      <c r="O281" s="1">
        <v>1</v>
      </c>
    </row>
    <row r="282" spans="1:15" hidden="1" x14ac:dyDescent="0.35">
      <c r="A282" t="s">
        <v>380</v>
      </c>
      <c r="B282" t="s">
        <v>383</v>
      </c>
      <c r="C282" t="s">
        <v>384</v>
      </c>
      <c r="D282" t="s">
        <v>385</v>
      </c>
      <c r="E282">
        <f>SUM(Table14[[#This Row],[2023]:[2014]])</f>
        <v>1</v>
      </c>
      <c r="M282" s="1">
        <v>1</v>
      </c>
    </row>
    <row r="283" spans="1:15" hidden="1" x14ac:dyDescent="0.35">
      <c r="A283" t="s">
        <v>380</v>
      </c>
      <c r="B283" t="s">
        <v>244</v>
      </c>
      <c r="C283" t="s">
        <v>245</v>
      </c>
      <c r="D283" t="s">
        <v>246</v>
      </c>
      <c r="E283">
        <f>SUM(Table14[[#This Row],[2023]:[2014]])</f>
        <v>1</v>
      </c>
      <c r="F283">
        <v>1</v>
      </c>
    </row>
    <row r="284" spans="1:15" hidden="1" x14ac:dyDescent="0.35">
      <c r="A284" t="s">
        <v>380</v>
      </c>
      <c r="B284" t="s">
        <v>111</v>
      </c>
      <c r="C284" t="s">
        <v>71</v>
      </c>
      <c r="D284" t="s">
        <v>112</v>
      </c>
      <c r="E284">
        <f>SUM(Table14[[#This Row],[2023]:[2014]])</f>
        <v>2</v>
      </c>
      <c r="K284" s="1">
        <v>2</v>
      </c>
    </row>
    <row r="285" spans="1:15" hidden="1" x14ac:dyDescent="0.35">
      <c r="A285" t="s">
        <v>380</v>
      </c>
      <c r="B285" t="s">
        <v>386</v>
      </c>
      <c r="C285" t="s">
        <v>387</v>
      </c>
      <c r="D285" t="s">
        <v>388</v>
      </c>
      <c r="E285">
        <f>SUM(Table14[[#This Row],[2023]:[2014]])</f>
        <v>0</v>
      </c>
      <c r="O285" s="1">
        <v>0</v>
      </c>
    </row>
    <row r="286" spans="1:15" hidden="1" x14ac:dyDescent="0.35">
      <c r="A286" t="s">
        <v>380</v>
      </c>
      <c r="B286" t="s">
        <v>115</v>
      </c>
      <c r="C286" t="s">
        <v>71</v>
      </c>
      <c r="D286" t="s">
        <v>116</v>
      </c>
      <c r="E286">
        <f>SUM(Table14[[#This Row],[2023]:[2014]])</f>
        <v>1</v>
      </c>
      <c r="I286" s="1">
        <v>1</v>
      </c>
    </row>
    <row r="287" spans="1:15" hidden="1" x14ac:dyDescent="0.35">
      <c r="A287" t="s">
        <v>380</v>
      </c>
      <c r="B287" t="s">
        <v>115</v>
      </c>
      <c r="C287" t="s">
        <v>71</v>
      </c>
      <c r="D287" t="s">
        <v>117</v>
      </c>
      <c r="E287">
        <f>SUM(Table14[[#This Row],[2023]:[2014]])</f>
        <v>3</v>
      </c>
      <c r="F287">
        <v>-1</v>
      </c>
      <c r="H287" s="1">
        <v>-1</v>
      </c>
      <c r="I287" s="1">
        <v>-2</v>
      </c>
      <c r="M287" s="1">
        <v>7</v>
      </c>
    </row>
    <row r="288" spans="1:15" hidden="1" x14ac:dyDescent="0.35">
      <c r="A288" t="s">
        <v>380</v>
      </c>
      <c r="B288" t="s">
        <v>115</v>
      </c>
      <c r="C288" t="s">
        <v>71</v>
      </c>
      <c r="D288" t="s">
        <v>119</v>
      </c>
      <c r="E288">
        <f>SUM(Table14[[#This Row],[2023]:[2014]])</f>
        <v>2</v>
      </c>
      <c r="I288" s="1">
        <v>2</v>
      </c>
      <c r="K288" s="1">
        <v>0</v>
      </c>
    </row>
    <row r="289" spans="1:15" hidden="1" x14ac:dyDescent="0.35">
      <c r="A289" t="s">
        <v>380</v>
      </c>
      <c r="B289" t="s">
        <v>115</v>
      </c>
      <c r="C289" t="s">
        <v>71</v>
      </c>
      <c r="D289" t="s">
        <v>121</v>
      </c>
      <c r="E289">
        <f>SUM(Table14[[#This Row],[2023]:[2014]])</f>
        <v>1</v>
      </c>
      <c r="H289" s="1">
        <v>1</v>
      </c>
      <c r="I289" s="1">
        <v>0</v>
      </c>
    </row>
    <row r="290" spans="1:15" hidden="1" x14ac:dyDescent="0.35">
      <c r="A290" t="s">
        <v>380</v>
      </c>
      <c r="B290" t="s">
        <v>115</v>
      </c>
      <c r="C290" t="s">
        <v>71</v>
      </c>
      <c r="D290" t="s">
        <v>389</v>
      </c>
      <c r="E290">
        <f>SUM(Table14[[#This Row],[2023]:[2014]])</f>
        <v>1</v>
      </c>
      <c r="G290">
        <v>1</v>
      </c>
    </row>
    <row r="291" spans="1:15" hidden="1" x14ac:dyDescent="0.35">
      <c r="A291" t="s">
        <v>380</v>
      </c>
      <c r="B291" t="s">
        <v>115</v>
      </c>
      <c r="C291" t="s">
        <v>71</v>
      </c>
      <c r="D291" t="s">
        <v>123</v>
      </c>
      <c r="E291">
        <f>SUM(Table14[[#This Row],[2023]:[2014]])</f>
        <v>3</v>
      </c>
      <c r="G291">
        <v>3</v>
      </c>
    </row>
    <row r="292" spans="1:15" hidden="1" x14ac:dyDescent="0.35">
      <c r="A292" t="s">
        <v>380</v>
      </c>
      <c r="B292" t="s">
        <v>115</v>
      </c>
      <c r="C292" t="s">
        <v>71</v>
      </c>
      <c r="D292" t="s">
        <v>124</v>
      </c>
      <c r="E292">
        <f>SUM(Table14[[#This Row],[2023]:[2014]])</f>
        <v>1</v>
      </c>
      <c r="J292" s="1">
        <v>1</v>
      </c>
    </row>
    <row r="293" spans="1:15" hidden="1" x14ac:dyDescent="0.35">
      <c r="A293" t="s">
        <v>380</v>
      </c>
      <c r="B293" t="s">
        <v>115</v>
      </c>
      <c r="C293" t="s">
        <v>71</v>
      </c>
      <c r="D293" t="s">
        <v>126</v>
      </c>
      <c r="E293">
        <f>SUM(Table14[[#This Row],[2023]:[2014]])</f>
        <v>1</v>
      </c>
      <c r="F293">
        <v>1</v>
      </c>
    </row>
    <row r="294" spans="1:15" hidden="1" x14ac:dyDescent="0.35">
      <c r="A294" t="s">
        <v>380</v>
      </c>
      <c r="B294" t="s">
        <v>218</v>
      </c>
      <c r="C294" t="s">
        <v>390</v>
      </c>
      <c r="D294" t="s">
        <v>391</v>
      </c>
      <c r="E294">
        <f>SUM(Table14[[#This Row],[2023]:[2014]])</f>
        <v>5</v>
      </c>
      <c r="M294" s="1">
        <v>1</v>
      </c>
      <c r="O294" s="1">
        <v>4</v>
      </c>
    </row>
    <row r="295" spans="1:15" hidden="1" x14ac:dyDescent="0.35">
      <c r="A295" t="s">
        <v>380</v>
      </c>
      <c r="B295" t="s">
        <v>253</v>
      </c>
      <c r="C295" t="s">
        <v>256</v>
      </c>
      <c r="D295" t="s">
        <v>257</v>
      </c>
      <c r="E295">
        <f>SUM(Table14[[#This Row],[2023]:[2014]])</f>
        <v>3</v>
      </c>
      <c r="J295" s="1">
        <v>3</v>
      </c>
    </row>
    <row r="296" spans="1:15" hidden="1" x14ac:dyDescent="0.35">
      <c r="A296" t="s">
        <v>380</v>
      </c>
      <c r="B296" t="s">
        <v>343</v>
      </c>
      <c r="C296" t="s">
        <v>344</v>
      </c>
      <c r="D296" t="s">
        <v>345</v>
      </c>
      <c r="E296">
        <f>SUM(Table14[[#This Row],[2023]:[2014]])</f>
        <v>1</v>
      </c>
      <c r="J296" s="1">
        <v>1</v>
      </c>
    </row>
    <row r="297" spans="1:15" hidden="1" x14ac:dyDescent="0.35">
      <c r="A297" t="s">
        <v>380</v>
      </c>
      <c r="B297" t="s">
        <v>258</v>
      </c>
      <c r="C297" t="s">
        <v>392</v>
      </c>
      <c r="D297" t="s">
        <v>393</v>
      </c>
      <c r="E297">
        <f>SUM(Table14[[#This Row],[2023]:[2014]])</f>
        <v>2</v>
      </c>
      <c r="K297" s="1">
        <v>1</v>
      </c>
      <c r="N297" s="1">
        <v>1</v>
      </c>
    </row>
    <row r="298" spans="1:15" hidden="1" x14ac:dyDescent="0.35">
      <c r="A298" t="s">
        <v>380</v>
      </c>
      <c r="B298" t="s">
        <v>258</v>
      </c>
      <c r="C298" t="s">
        <v>346</v>
      </c>
      <c r="D298" t="s">
        <v>347</v>
      </c>
      <c r="E298">
        <f>SUM(Table14[[#This Row],[2023]:[2014]])</f>
        <v>13</v>
      </c>
      <c r="I298" s="1">
        <v>13</v>
      </c>
    </row>
    <row r="299" spans="1:15" hidden="1" x14ac:dyDescent="0.35">
      <c r="A299" t="s">
        <v>380</v>
      </c>
      <c r="B299" t="s">
        <v>70</v>
      </c>
      <c r="C299" t="s">
        <v>71</v>
      </c>
      <c r="D299" t="s">
        <v>72</v>
      </c>
      <c r="E299">
        <f>SUM(Table14[[#This Row],[2023]:[2014]])</f>
        <v>-6</v>
      </c>
      <c r="F299">
        <v>-4</v>
      </c>
      <c r="I299" s="1">
        <v>-6</v>
      </c>
      <c r="M299" s="1">
        <v>4</v>
      </c>
    </row>
    <row r="300" spans="1:15" hidden="1" x14ac:dyDescent="0.35">
      <c r="A300" t="s">
        <v>380</v>
      </c>
      <c r="B300" t="s">
        <v>394</v>
      </c>
      <c r="C300" t="s">
        <v>395</v>
      </c>
      <c r="D300" t="s">
        <v>396</v>
      </c>
      <c r="E300">
        <f>SUM(Table14[[#This Row],[2023]:[2014]])</f>
        <v>1</v>
      </c>
      <c r="M300" s="1">
        <v>1</v>
      </c>
    </row>
    <row r="301" spans="1:15" hidden="1" x14ac:dyDescent="0.35">
      <c r="A301" t="s">
        <v>380</v>
      </c>
      <c r="B301" t="s">
        <v>151</v>
      </c>
      <c r="C301" t="s">
        <v>397</v>
      </c>
      <c r="D301" t="s">
        <v>398</v>
      </c>
      <c r="E301">
        <f>SUM(Table14[[#This Row],[2023]:[2014]])</f>
        <v>1</v>
      </c>
      <c r="I301" s="1">
        <v>1</v>
      </c>
    </row>
    <row r="302" spans="1:15" hidden="1" x14ac:dyDescent="0.35">
      <c r="A302" t="s">
        <v>380</v>
      </c>
      <c r="B302" t="s">
        <v>266</v>
      </c>
      <c r="C302" t="s">
        <v>267</v>
      </c>
      <c r="D302" t="s">
        <v>268</v>
      </c>
      <c r="E302">
        <f>SUM(Table14[[#This Row],[2023]:[2014]])</f>
        <v>1</v>
      </c>
      <c r="L302" s="1">
        <v>1</v>
      </c>
    </row>
    <row r="303" spans="1:15" hidden="1" x14ac:dyDescent="0.35">
      <c r="A303" t="s">
        <v>380</v>
      </c>
      <c r="B303" t="s">
        <v>73</v>
      </c>
      <c r="C303" t="s">
        <v>71</v>
      </c>
      <c r="D303" t="s">
        <v>159</v>
      </c>
      <c r="E303">
        <f>SUM(Table14[[#This Row],[2023]:[2014]])</f>
        <v>7</v>
      </c>
      <c r="G303">
        <v>1</v>
      </c>
      <c r="I303" s="1">
        <v>3</v>
      </c>
      <c r="J303" s="1">
        <v>3</v>
      </c>
    </row>
    <row r="304" spans="1:15" hidden="1" x14ac:dyDescent="0.35">
      <c r="A304" t="s">
        <v>380</v>
      </c>
      <c r="B304" t="s">
        <v>73</v>
      </c>
      <c r="C304" t="s">
        <v>71</v>
      </c>
      <c r="D304" t="s">
        <v>74</v>
      </c>
      <c r="E304">
        <f>SUM(Table14[[#This Row],[2023]:[2014]])</f>
        <v>5</v>
      </c>
      <c r="G304">
        <v>1</v>
      </c>
      <c r="H304" s="1">
        <v>1</v>
      </c>
      <c r="I304" s="1">
        <v>2</v>
      </c>
      <c r="J304" s="1">
        <v>1</v>
      </c>
    </row>
    <row r="305" spans="1:15" hidden="1" x14ac:dyDescent="0.35">
      <c r="A305" t="s">
        <v>380</v>
      </c>
      <c r="B305" t="s">
        <v>73</v>
      </c>
      <c r="C305" t="s">
        <v>71</v>
      </c>
      <c r="D305" t="s">
        <v>75</v>
      </c>
      <c r="E305">
        <f>SUM(Table14[[#This Row],[2023]:[2014]])</f>
        <v>7</v>
      </c>
      <c r="F305">
        <v>1</v>
      </c>
      <c r="G305">
        <v>2</v>
      </c>
      <c r="I305" s="1">
        <v>4</v>
      </c>
    </row>
    <row r="306" spans="1:15" hidden="1" x14ac:dyDescent="0.35">
      <c r="A306" t="s">
        <v>380</v>
      </c>
      <c r="B306" t="s">
        <v>73</v>
      </c>
      <c r="C306" t="s">
        <v>71</v>
      </c>
      <c r="D306" t="s">
        <v>76</v>
      </c>
      <c r="E306">
        <f>SUM(Table14[[#This Row],[2023]:[2014]])</f>
        <v>9</v>
      </c>
      <c r="G306">
        <v>4</v>
      </c>
      <c r="H306" s="1">
        <v>1</v>
      </c>
      <c r="I306" s="1">
        <v>1</v>
      </c>
      <c r="J306" s="1">
        <v>3</v>
      </c>
    </row>
    <row r="307" spans="1:15" hidden="1" x14ac:dyDescent="0.35">
      <c r="A307" t="s">
        <v>380</v>
      </c>
      <c r="B307" t="s">
        <v>73</v>
      </c>
      <c r="C307" t="s">
        <v>71</v>
      </c>
      <c r="D307" t="s">
        <v>77</v>
      </c>
      <c r="E307">
        <f>SUM(Table14[[#This Row],[2023]:[2014]])</f>
        <v>3</v>
      </c>
      <c r="G307">
        <v>3</v>
      </c>
    </row>
    <row r="308" spans="1:15" hidden="1" x14ac:dyDescent="0.35">
      <c r="A308" t="s">
        <v>380</v>
      </c>
      <c r="B308" t="s">
        <v>399</v>
      </c>
      <c r="C308" t="s">
        <v>400</v>
      </c>
      <c r="D308" t="s">
        <v>401</v>
      </c>
      <c r="E308">
        <f>SUM(Table14[[#This Row],[2023]:[2014]])</f>
        <v>1</v>
      </c>
      <c r="H308" s="1">
        <v>1</v>
      </c>
    </row>
    <row r="309" spans="1:15" hidden="1" x14ac:dyDescent="0.35">
      <c r="A309" t="s">
        <v>380</v>
      </c>
      <c r="B309" t="s">
        <v>271</v>
      </c>
      <c r="C309" t="s">
        <v>272</v>
      </c>
      <c r="D309" t="s">
        <v>273</v>
      </c>
      <c r="E309">
        <f>SUM(Table14[[#This Row],[2023]:[2014]])</f>
        <v>1</v>
      </c>
      <c r="J309" s="1">
        <v>1</v>
      </c>
    </row>
    <row r="310" spans="1:15" hidden="1" x14ac:dyDescent="0.35">
      <c r="A310" t="s">
        <v>380</v>
      </c>
      <c r="B310" t="s">
        <v>271</v>
      </c>
      <c r="C310" t="s">
        <v>402</v>
      </c>
      <c r="D310" t="s">
        <v>403</v>
      </c>
      <c r="E310">
        <f>SUM(Table14[[#This Row],[2023]:[2014]])</f>
        <v>1</v>
      </c>
      <c r="H310" s="1">
        <v>1</v>
      </c>
    </row>
    <row r="311" spans="1:15" hidden="1" x14ac:dyDescent="0.35">
      <c r="A311" t="s">
        <v>380</v>
      </c>
      <c r="B311" t="s">
        <v>271</v>
      </c>
      <c r="C311" t="s">
        <v>404</v>
      </c>
      <c r="D311" t="s">
        <v>405</v>
      </c>
      <c r="E311">
        <f>SUM(Table14[[#This Row],[2023]:[2014]])</f>
        <v>3</v>
      </c>
      <c r="N311" s="1">
        <v>2</v>
      </c>
      <c r="O311" s="1">
        <v>1</v>
      </c>
    </row>
    <row r="312" spans="1:15" hidden="1" x14ac:dyDescent="0.35">
      <c r="A312" t="s">
        <v>380</v>
      </c>
      <c r="B312" t="s">
        <v>224</v>
      </c>
      <c r="C312" t="s">
        <v>406</v>
      </c>
      <c r="D312" t="s">
        <v>407</v>
      </c>
      <c r="E312">
        <f>SUM(Table14[[#This Row],[2023]:[2014]])</f>
        <v>1</v>
      </c>
      <c r="O312" s="1">
        <v>1</v>
      </c>
    </row>
    <row r="313" spans="1:15" hidden="1" x14ac:dyDescent="0.35">
      <c r="A313" t="s">
        <v>380</v>
      </c>
      <c r="B313" t="s">
        <v>227</v>
      </c>
      <c r="C313" t="s">
        <v>228</v>
      </c>
      <c r="D313" t="s">
        <v>229</v>
      </c>
      <c r="E313">
        <f>SUM(Table14[[#This Row],[2023]:[2014]])</f>
        <v>2</v>
      </c>
      <c r="L313" s="1">
        <v>2</v>
      </c>
    </row>
    <row r="314" spans="1:15" hidden="1" x14ac:dyDescent="0.35">
      <c r="A314" t="s">
        <v>380</v>
      </c>
      <c r="B314" t="s">
        <v>78</v>
      </c>
      <c r="C314" t="s">
        <v>352</v>
      </c>
      <c r="D314" t="s">
        <v>353</v>
      </c>
      <c r="E314">
        <f>SUM(Table14[[#This Row],[2023]:[2014]])</f>
        <v>4</v>
      </c>
      <c r="N314" s="1">
        <v>-11</v>
      </c>
      <c r="O314" s="1">
        <v>15</v>
      </c>
    </row>
    <row r="315" spans="1:15" hidden="1" x14ac:dyDescent="0.35">
      <c r="A315" t="s">
        <v>380</v>
      </c>
      <c r="B315" t="s">
        <v>78</v>
      </c>
      <c r="C315" t="s">
        <v>354</v>
      </c>
      <c r="D315" t="s">
        <v>355</v>
      </c>
      <c r="E315">
        <f>SUM(Table14[[#This Row],[2023]:[2014]])</f>
        <v>3</v>
      </c>
      <c r="I315" s="1">
        <v>3</v>
      </c>
    </row>
    <row r="316" spans="1:15" hidden="1" x14ac:dyDescent="0.35">
      <c r="A316" t="s">
        <v>380</v>
      </c>
      <c r="B316" t="s">
        <v>78</v>
      </c>
      <c r="C316" t="s">
        <v>408</v>
      </c>
      <c r="D316" t="s">
        <v>409</v>
      </c>
      <c r="E316">
        <f>SUM(Table14[[#This Row],[2023]:[2014]])</f>
        <v>1</v>
      </c>
      <c r="N316" s="1">
        <v>1</v>
      </c>
    </row>
    <row r="317" spans="1:15" hidden="1" x14ac:dyDescent="0.35">
      <c r="A317" t="s">
        <v>380</v>
      </c>
      <c r="B317" t="s">
        <v>78</v>
      </c>
      <c r="C317" t="s">
        <v>356</v>
      </c>
      <c r="D317" t="s">
        <v>357</v>
      </c>
      <c r="E317">
        <f>SUM(Table14[[#This Row],[2023]:[2014]])</f>
        <v>4</v>
      </c>
      <c r="N317" s="1">
        <v>1</v>
      </c>
      <c r="O317" s="1">
        <v>3</v>
      </c>
    </row>
    <row r="318" spans="1:15" hidden="1" x14ac:dyDescent="0.35">
      <c r="A318" t="s">
        <v>380</v>
      </c>
      <c r="B318" t="s">
        <v>78</v>
      </c>
      <c r="C318" t="s">
        <v>276</v>
      </c>
      <c r="D318" t="s">
        <v>277</v>
      </c>
      <c r="E318">
        <f>SUM(Table14[[#This Row],[2023]:[2014]])</f>
        <v>4</v>
      </c>
      <c r="M318" s="1">
        <v>2</v>
      </c>
      <c r="N318" s="1">
        <v>2</v>
      </c>
    </row>
    <row r="319" spans="1:15" hidden="1" x14ac:dyDescent="0.35">
      <c r="A319" t="s">
        <v>380</v>
      </c>
      <c r="B319" t="s">
        <v>78</v>
      </c>
      <c r="C319" t="s">
        <v>410</v>
      </c>
      <c r="D319" t="s">
        <v>411</v>
      </c>
      <c r="E319">
        <f>SUM(Table14[[#This Row],[2023]:[2014]])</f>
        <v>1</v>
      </c>
      <c r="O319" s="1">
        <v>1</v>
      </c>
    </row>
    <row r="320" spans="1:15" hidden="1" x14ac:dyDescent="0.35">
      <c r="A320" t="s">
        <v>380</v>
      </c>
      <c r="B320" t="s">
        <v>78</v>
      </c>
      <c r="C320" t="s">
        <v>164</v>
      </c>
      <c r="D320" t="s">
        <v>165</v>
      </c>
      <c r="E320">
        <f>SUM(Table14[[#This Row],[2023]:[2014]])</f>
        <v>5</v>
      </c>
      <c r="I320" s="1">
        <v>4</v>
      </c>
      <c r="K320" s="1">
        <v>1</v>
      </c>
    </row>
    <row r="321" spans="1:15" hidden="1" x14ac:dyDescent="0.35">
      <c r="A321" t="s">
        <v>380</v>
      </c>
      <c r="B321" t="s">
        <v>169</v>
      </c>
      <c r="C321" t="s">
        <v>280</v>
      </c>
      <c r="D321" t="s">
        <v>281</v>
      </c>
      <c r="E321">
        <f>SUM(Table14[[#This Row],[2023]:[2014]])</f>
        <v>4</v>
      </c>
      <c r="O321" s="1">
        <v>4</v>
      </c>
    </row>
    <row r="322" spans="1:15" hidden="1" x14ac:dyDescent="0.35">
      <c r="A322" t="s">
        <v>380</v>
      </c>
      <c r="B322" t="s">
        <v>169</v>
      </c>
      <c r="C322" t="s">
        <v>282</v>
      </c>
      <c r="D322" t="s">
        <v>283</v>
      </c>
      <c r="E322">
        <f>SUM(Table14[[#This Row],[2023]:[2014]])</f>
        <v>2</v>
      </c>
      <c r="K322" s="1">
        <v>1</v>
      </c>
      <c r="L322" s="1">
        <v>1</v>
      </c>
    </row>
    <row r="323" spans="1:15" hidden="1" x14ac:dyDescent="0.35">
      <c r="A323" t="s">
        <v>380</v>
      </c>
      <c r="B323" t="s">
        <v>169</v>
      </c>
      <c r="C323" t="s">
        <v>412</v>
      </c>
      <c r="D323" t="s">
        <v>413</v>
      </c>
      <c r="E323">
        <f>SUM(Table14[[#This Row],[2023]:[2014]])</f>
        <v>2</v>
      </c>
      <c r="M323" s="1">
        <v>1</v>
      </c>
      <c r="N323" s="1">
        <v>1</v>
      </c>
    </row>
    <row r="324" spans="1:15" hidden="1" x14ac:dyDescent="0.35">
      <c r="A324" t="s">
        <v>380</v>
      </c>
      <c r="B324" t="s">
        <v>169</v>
      </c>
      <c r="C324" t="s">
        <v>284</v>
      </c>
      <c r="D324" t="s">
        <v>285</v>
      </c>
      <c r="E324">
        <f>SUM(Table14[[#This Row],[2023]:[2014]])</f>
        <v>2</v>
      </c>
      <c r="J324" s="1">
        <v>1</v>
      </c>
      <c r="L324" s="1">
        <v>1</v>
      </c>
    </row>
    <row r="325" spans="1:15" hidden="1" x14ac:dyDescent="0.35">
      <c r="A325" t="s">
        <v>380</v>
      </c>
      <c r="B325" t="s">
        <v>169</v>
      </c>
      <c r="C325" t="s">
        <v>286</v>
      </c>
      <c r="D325" t="s">
        <v>287</v>
      </c>
      <c r="E325">
        <f>SUM(Table14[[#This Row],[2023]:[2014]])</f>
        <v>1</v>
      </c>
      <c r="N325" s="1">
        <v>1</v>
      </c>
    </row>
    <row r="326" spans="1:15" hidden="1" x14ac:dyDescent="0.35">
      <c r="A326" t="s">
        <v>380</v>
      </c>
      <c r="B326" t="s">
        <v>81</v>
      </c>
      <c r="C326" t="s">
        <v>183</v>
      </c>
      <c r="D326" t="s">
        <v>184</v>
      </c>
      <c r="E326">
        <f>SUM(Table14[[#This Row],[2023]:[2014]])</f>
        <v>14</v>
      </c>
      <c r="G326">
        <v>3</v>
      </c>
      <c r="I326" s="1">
        <v>11</v>
      </c>
    </row>
    <row r="327" spans="1:15" hidden="1" x14ac:dyDescent="0.35">
      <c r="A327" t="s">
        <v>380</v>
      </c>
      <c r="B327" t="s">
        <v>81</v>
      </c>
      <c r="C327" t="s">
        <v>187</v>
      </c>
      <c r="D327" t="s">
        <v>188</v>
      </c>
      <c r="E327">
        <f>SUM(Table14[[#This Row],[2023]:[2014]])</f>
        <v>1</v>
      </c>
      <c r="I327" s="1">
        <v>1</v>
      </c>
    </row>
    <row r="328" spans="1:15" hidden="1" x14ac:dyDescent="0.35">
      <c r="A328" t="s">
        <v>380</v>
      </c>
      <c r="B328" t="s">
        <v>81</v>
      </c>
      <c r="C328" t="s">
        <v>82</v>
      </c>
      <c r="D328" t="s">
        <v>83</v>
      </c>
      <c r="E328">
        <f>SUM(Table14[[#This Row],[2023]:[2014]])</f>
        <v>43</v>
      </c>
      <c r="G328">
        <v>3</v>
      </c>
      <c r="H328" s="1">
        <v>1</v>
      </c>
      <c r="J328" s="1">
        <v>4</v>
      </c>
      <c r="K328" s="1">
        <v>5</v>
      </c>
      <c r="L328" s="1">
        <v>4</v>
      </c>
      <c r="M328" s="1">
        <v>8</v>
      </c>
      <c r="N328" s="1">
        <v>11</v>
      </c>
      <c r="O328" s="1">
        <v>7</v>
      </c>
    </row>
    <row r="329" spans="1:15" hidden="1" x14ac:dyDescent="0.35">
      <c r="A329" t="s">
        <v>380</v>
      </c>
      <c r="B329" t="s">
        <v>84</v>
      </c>
      <c r="C329" t="s">
        <v>71</v>
      </c>
      <c r="D329" t="s">
        <v>85</v>
      </c>
      <c r="E329">
        <f>SUM(Table14[[#This Row],[2023]:[2014]])</f>
        <v>333</v>
      </c>
      <c r="F329">
        <v>2</v>
      </c>
      <c r="G329">
        <v>14</v>
      </c>
      <c r="H329" s="1">
        <v>7</v>
      </c>
      <c r="I329" s="1">
        <v>22</v>
      </c>
      <c r="J329" s="1">
        <v>32</v>
      </c>
      <c r="K329" s="1">
        <v>22</v>
      </c>
      <c r="L329" s="1">
        <v>36</v>
      </c>
      <c r="M329" s="1">
        <v>24</v>
      </c>
      <c r="N329" s="1">
        <v>47</v>
      </c>
      <c r="O329" s="1">
        <v>127</v>
      </c>
    </row>
    <row r="330" spans="1:15" hidden="1" x14ac:dyDescent="0.35">
      <c r="A330" t="s">
        <v>380</v>
      </c>
      <c r="B330" t="s">
        <v>84</v>
      </c>
      <c r="C330" t="s">
        <v>71</v>
      </c>
      <c r="D330" t="s">
        <v>191</v>
      </c>
      <c r="E330">
        <f>SUM(Table14[[#This Row],[2023]:[2014]])</f>
        <v>9</v>
      </c>
      <c r="G330">
        <v>7</v>
      </c>
      <c r="J330" s="1">
        <v>2</v>
      </c>
    </row>
    <row r="331" spans="1:15" hidden="1" x14ac:dyDescent="0.35">
      <c r="A331" t="s">
        <v>380</v>
      </c>
      <c r="B331" t="s">
        <v>84</v>
      </c>
      <c r="C331" t="s">
        <v>71</v>
      </c>
      <c r="D331" t="s">
        <v>294</v>
      </c>
      <c r="E331">
        <f>SUM(Table14[[#This Row],[2023]:[2014]])</f>
        <v>4</v>
      </c>
      <c r="N331" s="1">
        <v>2</v>
      </c>
      <c r="O331" s="1">
        <v>2</v>
      </c>
    </row>
    <row r="332" spans="1:15" hidden="1" x14ac:dyDescent="0.35">
      <c r="A332" t="s">
        <v>380</v>
      </c>
      <c r="B332" t="s">
        <v>84</v>
      </c>
      <c r="C332" t="s">
        <v>87</v>
      </c>
      <c r="D332" t="s">
        <v>88</v>
      </c>
      <c r="E332">
        <f>SUM(Table14[[#This Row],[2023]:[2014]])</f>
        <v>46</v>
      </c>
      <c r="F332">
        <v>2</v>
      </c>
      <c r="G332">
        <v>2</v>
      </c>
      <c r="H332" s="1">
        <v>2</v>
      </c>
      <c r="I332" s="1">
        <v>7</v>
      </c>
      <c r="J332" s="1">
        <v>2</v>
      </c>
      <c r="K332" s="1">
        <v>6</v>
      </c>
      <c r="L332" s="1">
        <v>9</v>
      </c>
      <c r="M332" s="1">
        <v>8</v>
      </c>
      <c r="N332" s="1">
        <v>6</v>
      </c>
      <c r="O332" s="1">
        <v>2</v>
      </c>
    </row>
    <row r="333" spans="1:15" hidden="1" x14ac:dyDescent="0.35">
      <c r="A333" t="s">
        <v>380</v>
      </c>
      <c r="B333" t="s">
        <v>84</v>
      </c>
      <c r="C333" t="s">
        <v>414</v>
      </c>
      <c r="D333" t="s">
        <v>415</v>
      </c>
      <c r="E333">
        <f>SUM(Table14[[#This Row],[2023]:[2014]])</f>
        <v>0</v>
      </c>
      <c r="O333" s="1">
        <v>0</v>
      </c>
    </row>
    <row r="334" spans="1:15" hidden="1" x14ac:dyDescent="0.35">
      <c r="A334" t="s">
        <v>380</v>
      </c>
      <c r="B334" t="s">
        <v>84</v>
      </c>
      <c r="C334" t="s">
        <v>366</v>
      </c>
      <c r="D334" t="s">
        <v>367</v>
      </c>
      <c r="E334">
        <f>SUM(Table14[[#This Row],[2023]:[2014]])</f>
        <v>1</v>
      </c>
      <c r="K334" s="1">
        <v>-1</v>
      </c>
      <c r="M334" s="1">
        <v>2</v>
      </c>
    </row>
    <row r="335" spans="1:15" hidden="1" x14ac:dyDescent="0.35">
      <c r="A335" t="s">
        <v>380</v>
      </c>
      <c r="B335" t="s">
        <v>84</v>
      </c>
      <c r="C335" t="s">
        <v>416</v>
      </c>
      <c r="D335" t="s">
        <v>417</v>
      </c>
      <c r="E335">
        <f>SUM(Table14[[#This Row],[2023]:[2014]])</f>
        <v>2</v>
      </c>
      <c r="O335" s="1">
        <v>2</v>
      </c>
    </row>
    <row r="336" spans="1:15" hidden="1" x14ac:dyDescent="0.35">
      <c r="A336" t="s">
        <v>380</v>
      </c>
      <c r="B336" t="s">
        <v>84</v>
      </c>
      <c r="C336" t="s">
        <v>418</v>
      </c>
      <c r="D336" t="s">
        <v>419</v>
      </c>
      <c r="E336">
        <f>SUM(Table14[[#This Row],[2023]:[2014]])</f>
        <v>4</v>
      </c>
      <c r="K336" s="1">
        <v>3</v>
      </c>
      <c r="O336" s="1">
        <v>1</v>
      </c>
    </row>
    <row r="337" spans="1:15" hidden="1" x14ac:dyDescent="0.35">
      <c r="A337" t="s">
        <v>380</v>
      </c>
      <c r="B337" t="s">
        <v>84</v>
      </c>
      <c r="C337" t="s">
        <v>420</v>
      </c>
      <c r="D337" t="s">
        <v>421</v>
      </c>
      <c r="E337">
        <f>SUM(Table14[[#This Row],[2023]:[2014]])</f>
        <v>1</v>
      </c>
      <c r="J337" s="1">
        <v>1</v>
      </c>
    </row>
    <row r="338" spans="1:15" hidden="1" x14ac:dyDescent="0.35">
      <c r="A338" t="s">
        <v>380</v>
      </c>
      <c r="B338" t="s">
        <v>84</v>
      </c>
      <c r="C338" t="s">
        <v>422</v>
      </c>
      <c r="D338" t="s">
        <v>423</v>
      </c>
      <c r="E338">
        <f>SUM(Table14[[#This Row],[2023]:[2014]])</f>
        <v>1</v>
      </c>
      <c r="O338" s="1">
        <v>1</v>
      </c>
    </row>
    <row r="339" spans="1:15" hidden="1" x14ac:dyDescent="0.35">
      <c r="A339" t="s">
        <v>380</v>
      </c>
      <c r="B339" t="s">
        <v>84</v>
      </c>
      <c r="C339" t="s">
        <v>232</v>
      </c>
      <c r="D339" t="s">
        <v>233</v>
      </c>
      <c r="E339">
        <f>SUM(Table14[[#This Row],[2023]:[2014]])</f>
        <v>16</v>
      </c>
      <c r="I339" s="1">
        <v>5</v>
      </c>
      <c r="J339" s="1">
        <v>2</v>
      </c>
      <c r="K339" s="1">
        <v>9</v>
      </c>
    </row>
    <row r="340" spans="1:15" hidden="1" x14ac:dyDescent="0.35">
      <c r="A340" t="s">
        <v>380</v>
      </c>
      <c r="B340" t="s">
        <v>84</v>
      </c>
      <c r="C340" t="s">
        <v>301</v>
      </c>
      <c r="D340" t="s">
        <v>302</v>
      </c>
      <c r="E340">
        <f>SUM(Table14[[#This Row],[2023]:[2014]])</f>
        <v>3</v>
      </c>
      <c r="N340" s="1">
        <v>3</v>
      </c>
    </row>
    <row r="341" spans="1:15" hidden="1" x14ac:dyDescent="0.35">
      <c r="A341" t="s">
        <v>380</v>
      </c>
      <c r="B341" t="s">
        <v>84</v>
      </c>
      <c r="C341" t="s">
        <v>303</v>
      </c>
      <c r="D341" t="s">
        <v>304</v>
      </c>
      <c r="E341">
        <f>SUM(Table14[[#This Row],[2023]:[2014]])</f>
        <v>15</v>
      </c>
      <c r="K341" s="1">
        <v>3</v>
      </c>
      <c r="L341" s="1">
        <v>12</v>
      </c>
    </row>
    <row r="342" spans="1:15" hidden="1" x14ac:dyDescent="0.35">
      <c r="A342" t="s">
        <v>380</v>
      </c>
      <c r="B342" t="s">
        <v>84</v>
      </c>
      <c r="C342" t="s">
        <v>193</v>
      </c>
      <c r="D342" t="s">
        <v>194</v>
      </c>
      <c r="E342">
        <f>SUM(Table14[[#This Row],[2023]:[2014]])</f>
        <v>3</v>
      </c>
      <c r="G342">
        <v>1</v>
      </c>
      <c r="I342" s="1">
        <v>2</v>
      </c>
    </row>
    <row r="343" spans="1:15" hidden="1" x14ac:dyDescent="0.35">
      <c r="A343" t="s">
        <v>380</v>
      </c>
      <c r="B343" t="s">
        <v>84</v>
      </c>
      <c r="C343" t="s">
        <v>195</v>
      </c>
      <c r="D343" t="s">
        <v>196</v>
      </c>
      <c r="E343">
        <f>SUM(Table14[[#This Row],[2023]:[2014]])</f>
        <v>34</v>
      </c>
      <c r="J343" s="1">
        <v>1</v>
      </c>
      <c r="L343" s="1">
        <v>2</v>
      </c>
      <c r="M343" s="1">
        <v>2</v>
      </c>
      <c r="O343" s="1">
        <v>29</v>
      </c>
    </row>
    <row r="344" spans="1:15" hidden="1" x14ac:dyDescent="0.35">
      <c r="A344" t="s">
        <v>380</v>
      </c>
      <c r="B344" t="s">
        <v>84</v>
      </c>
      <c r="C344" t="s">
        <v>424</v>
      </c>
      <c r="D344" t="s">
        <v>425</v>
      </c>
      <c r="E344">
        <f>SUM(Table14[[#This Row],[2023]:[2014]])</f>
        <v>1</v>
      </c>
      <c r="J344" s="1">
        <v>1</v>
      </c>
    </row>
    <row r="345" spans="1:15" hidden="1" x14ac:dyDescent="0.35">
      <c r="A345" t="s">
        <v>380</v>
      </c>
      <c r="B345" t="s">
        <v>84</v>
      </c>
      <c r="C345" t="s">
        <v>426</v>
      </c>
      <c r="D345" t="s">
        <v>427</v>
      </c>
      <c r="E345">
        <f>SUM(Table14[[#This Row],[2023]:[2014]])</f>
        <v>2</v>
      </c>
      <c r="O345" s="1">
        <v>2</v>
      </c>
    </row>
    <row r="346" spans="1:15" hidden="1" x14ac:dyDescent="0.35">
      <c r="A346" t="s">
        <v>380</v>
      </c>
      <c r="B346" t="s">
        <v>84</v>
      </c>
      <c r="C346" t="s">
        <v>203</v>
      </c>
      <c r="D346" t="s">
        <v>204</v>
      </c>
      <c r="E346">
        <f>SUM(Table14[[#This Row],[2023]:[2014]])</f>
        <v>1</v>
      </c>
      <c r="M346" s="1">
        <v>1</v>
      </c>
    </row>
    <row r="347" spans="1:15" hidden="1" x14ac:dyDescent="0.35">
      <c r="A347" t="s">
        <v>380</v>
      </c>
      <c r="B347" t="s">
        <v>84</v>
      </c>
      <c r="C347" t="s">
        <v>89</v>
      </c>
      <c r="D347" t="s">
        <v>90</v>
      </c>
      <c r="E347">
        <f>SUM(Table14[[#This Row],[2023]:[2014]])</f>
        <v>85</v>
      </c>
      <c r="F347">
        <v>-2</v>
      </c>
      <c r="G347">
        <v>12</v>
      </c>
      <c r="H347" s="1">
        <v>1</v>
      </c>
      <c r="I347" s="1">
        <v>6</v>
      </c>
      <c r="J347" s="1">
        <v>4</v>
      </c>
      <c r="K347" s="1">
        <v>17</v>
      </c>
      <c r="L347" s="1">
        <v>14</v>
      </c>
      <c r="M347" s="1">
        <v>10</v>
      </c>
      <c r="N347" s="1">
        <v>14</v>
      </c>
      <c r="O347" s="1">
        <v>9</v>
      </c>
    </row>
    <row r="348" spans="1:15" hidden="1" x14ac:dyDescent="0.35">
      <c r="A348" t="s">
        <v>380</v>
      </c>
      <c r="B348" t="s">
        <v>84</v>
      </c>
      <c r="C348" t="s">
        <v>428</v>
      </c>
      <c r="D348" t="s">
        <v>429</v>
      </c>
      <c r="E348">
        <f>SUM(Table14[[#This Row],[2023]:[2014]])</f>
        <v>0</v>
      </c>
      <c r="M348" s="1">
        <v>-1</v>
      </c>
      <c r="N348" s="1">
        <v>1</v>
      </c>
    </row>
    <row r="349" spans="1:15" hidden="1" x14ac:dyDescent="0.35">
      <c r="A349" t="s">
        <v>380</v>
      </c>
      <c r="B349" t="s">
        <v>84</v>
      </c>
      <c r="C349" t="s">
        <v>430</v>
      </c>
      <c r="D349" t="s">
        <v>431</v>
      </c>
      <c r="E349">
        <f>SUM(Table14[[#This Row],[2023]:[2014]])</f>
        <v>1</v>
      </c>
      <c r="N349" s="1">
        <v>1</v>
      </c>
    </row>
    <row r="350" spans="1:15" hidden="1" x14ac:dyDescent="0.35">
      <c r="A350" t="s">
        <v>380</v>
      </c>
      <c r="B350" t="s">
        <v>84</v>
      </c>
      <c r="C350" t="s">
        <v>378</v>
      </c>
      <c r="D350" t="s">
        <v>379</v>
      </c>
      <c r="E350">
        <f>SUM(Table14[[#This Row],[2023]:[2014]])</f>
        <v>1</v>
      </c>
      <c r="G350">
        <v>1</v>
      </c>
    </row>
    <row r="351" spans="1:15" hidden="1" x14ac:dyDescent="0.35">
      <c r="A351" t="s">
        <v>380</v>
      </c>
      <c r="B351" t="s">
        <v>84</v>
      </c>
      <c r="C351" t="s">
        <v>238</v>
      </c>
      <c r="D351" t="s">
        <v>239</v>
      </c>
      <c r="E351">
        <f>SUM(Table14[[#This Row],[2023]:[2014]])</f>
        <v>1</v>
      </c>
      <c r="M351" s="1">
        <v>1</v>
      </c>
    </row>
    <row r="352" spans="1:15" hidden="1" x14ac:dyDescent="0.35">
      <c r="A352" t="s">
        <v>380</v>
      </c>
      <c r="B352" t="s">
        <v>84</v>
      </c>
      <c r="C352" t="s">
        <v>309</v>
      </c>
      <c r="D352" t="s">
        <v>310</v>
      </c>
      <c r="E352">
        <f>SUM(Table14[[#This Row],[2023]:[2014]])</f>
        <v>14</v>
      </c>
      <c r="N352" s="1">
        <v>2</v>
      </c>
      <c r="O352" s="1">
        <v>12</v>
      </c>
    </row>
    <row r="353" spans="1:15" hidden="1" x14ac:dyDescent="0.35">
      <c r="A353" t="s">
        <v>380</v>
      </c>
      <c r="B353" t="s">
        <v>84</v>
      </c>
      <c r="C353" t="s">
        <v>205</v>
      </c>
      <c r="D353" t="s">
        <v>206</v>
      </c>
      <c r="E353">
        <f>SUM(Table14[[#This Row],[2023]:[2014]])</f>
        <v>19</v>
      </c>
      <c r="G353">
        <v>2</v>
      </c>
      <c r="H353" s="1">
        <v>1</v>
      </c>
      <c r="I353" s="1">
        <v>1</v>
      </c>
      <c r="K353" s="1">
        <v>4</v>
      </c>
      <c r="L353" s="1">
        <v>4</v>
      </c>
      <c r="M353" s="1">
        <v>4</v>
      </c>
      <c r="N353" s="1">
        <v>3</v>
      </c>
    </row>
    <row r="354" spans="1:15" hidden="1" x14ac:dyDescent="0.35">
      <c r="A354" t="s">
        <v>380</v>
      </c>
      <c r="B354" t="s">
        <v>84</v>
      </c>
      <c r="C354" t="s">
        <v>93</v>
      </c>
      <c r="D354" t="s">
        <v>94</v>
      </c>
      <c r="E354">
        <f>SUM(Table14[[#This Row],[2023]:[2014]])</f>
        <v>6</v>
      </c>
      <c r="I354" s="1">
        <v>1</v>
      </c>
      <c r="K354" s="1">
        <v>1</v>
      </c>
      <c r="L354" s="1">
        <v>1</v>
      </c>
      <c r="M354" s="1">
        <v>1</v>
      </c>
      <c r="O354" s="1">
        <v>2</v>
      </c>
    </row>
    <row r="355" spans="1:15" hidden="1" x14ac:dyDescent="0.35">
      <c r="A355" t="s">
        <v>380</v>
      </c>
      <c r="B355" t="s">
        <v>84</v>
      </c>
      <c r="C355" t="s">
        <v>432</v>
      </c>
      <c r="D355" t="s">
        <v>433</v>
      </c>
      <c r="E355">
        <f>SUM(Table14[[#This Row],[2023]:[2014]])</f>
        <v>3</v>
      </c>
      <c r="N355" s="1">
        <v>-1</v>
      </c>
      <c r="O355" s="1">
        <v>4</v>
      </c>
    </row>
    <row r="356" spans="1:15" hidden="1" x14ac:dyDescent="0.35">
      <c r="A356" t="s">
        <v>380</v>
      </c>
      <c r="B356" t="s">
        <v>84</v>
      </c>
      <c r="C356" t="s">
        <v>95</v>
      </c>
      <c r="D356" t="s">
        <v>96</v>
      </c>
      <c r="E356">
        <f>SUM(Table14[[#This Row],[2023]:[2014]])</f>
        <v>3</v>
      </c>
      <c r="H356" s="1">
        <v>1</v>
      </c>
      <c r="I356" s="1">
        <v>1</v>
      </c>
      <c r="K356" s="1">
        <v>1</v>
      </c>
    </row>
    <row r="357" spans="1:15" hidden="1" x14ac:dyDescent="0.35">
      <c r="A357" t="s">
        <v>380</v>
      </c>
      <c r="B357" t="s">
        <v>84</v>
      </c>
      <c r="C357" t="s">
        <v>97</v>
      </c>
      <c r="D357" t="s">
        <v>98</v>
      </c>
      <c r="E357">
        <f>SUM(Table14[[#This Row],[2023]:[2014]])</f>
        <v>31</v>
      </c>
      <c r="G357">
        <v>1</v>
      </c>
      <c r="J357" s="1">
        <v>1</v>
      </c>
      <c r="K357" s="1">
        <v>3</v>
      </c>
      <c r="L357" s="1">
        <v>3</v>
      </c>
      <c r="M357" s="1">
        <v>1</v>
      </c>
      <c r="N357" s="1">
        <v>14</v>
      </c>
      <c r="O357" s="1">
        <v>8</v>
      </c>
    </row>
    <row r="358" spans="1:15" hidden="1" x14ac:dyDescent="0.35">
      <c r="A358" t="s">
        <v>380</v>
      </c>
      <c r="B358" t="s">
        <v>84</v>
      </c>
      <c r="C358" t="s">
        <v>319</v>
      </c>
      <c r="D358" t="s">
        <v>320</v>
      </c>
      <c r="E358">
        <f>SUM(Table14[[#This Row],[2023]:[2014]])</f>
        <v>4</v>
      </c>
      <c r="K358" s="1">
        <v>1</v>
      </c>
      <c r="M358" s="1">
        <v>1</v>
      </c>
      <c r="N358" s="1">
        <v>2</v>
      </c>
    </row>
    <row r="359" spans="1:15" hidden="1" x14ac:dyDescent="0.35">
      <c r="A359" t="s">
        <v>434</v>
      </c>
      <c r="B359" t="s">
        <v>322</v>
      </c>
      <c r="C359" t="s">
        <v>325</v>
      </c>
      <c r="D359" t="s">
        <v>326</v>
      </c>
      <c r="E359">
        <f>SUM(Table14[[#This Row],[2023]:[2014]])</f>
        <v>3</v>
      </c>
      <c r="I359" s="1">
        <v>3</v>
      </c>
    </row>
    <row r="360" spans="1:15" hidden="1" x14ac:dyDescent="0.35">
      <c r="A360" t="s">
        <v>434</v>
      </c>
      <c r="B360" t="s">
        <v>322</v>
      </c>
      <c r="C360" t="s">
        <v>435</v>
      </c>
      <c r="D360" t="s">
        <v>436</v>
      </c>
      <c r="E360">
        <f>SUM(Table14[[#This Row],[2023]:[2014]])</f>
        <v>4</v>
      </c>
      <c r="I360" s="1">
        <v>4</v>
      </c>
    </row>
    <row r="361" spans="1:15" hidden="1" x14ac:dyDescent="0.35">
      <c r="A361" t="s">
        <v>434</v>
      </c>
      <c r="B361" t="s">
        <v>100</v>
      </c>
      <c r="C361" t="s">
        <v>71</v>
      </c>
      <c r="D361" t="s">
        <v>101</v>
      </c>
      <c r="E361">
        <f>SUM(Table14[[#This Row],[2023]:[2014]])</f>
        <v>10</v>
      </c>
      <c r="H361" s="1">
        <v>4</v>
      </c>
      <c r="I361" s="1">
        <v>6</v>
      </c>
    </row>
    <row r="362" spans="1:15" hidden="1" x14ac:dyDescent="0.35">
      <c r="A362" t="s">
        <v>434</v>
      </c>
      <c r="B362" t="s">
        <v>102</v>
      </c>
      <c r="C362" t="s">
        <v>329</v>
      </c>
      <c r="D362" t="s">
        <v>330</v>
      </c>
      <c r="E362">
        <f>SUM(Table14[[#This Row],[2023]:[2014]])</f>
        <v>1</v>
      </c>
      <c r="I362" s="1">
        <v>1</v>
      </c>
    </row>
    <row r="363" spans="1:15" hidden="1" x14ac:dyDescent="0.35">
      <c r="A363" t="s">
        <v>434</v>
      </c>
      <c r="B363" t="s">
        <v>105</v>
      </c>
      <c r="C363" t="s">
        <v>106</v>
      </c>
      <c r="D363" t="s">
        <v>107</v>
      </c>
      <c r="E363">
        <f>SUM(Table14[[#This Row],[2023]:[2014]])</f>
        <v>5</v>
      </c>
      <c r="F363">
        <v>5</v>
      </c>
    </row>
    <row r="364" spans="1:15" hidden="1" x14ac:dyDescent="0.35">
      <c r="A364" t="s">
        <v>434</v>
      </c>
      <c r="B364" t="s">
        <v>105</v>
      </c>
      <c r="C364" t="s">
        <v>437</v>
      </c>
      <c r="D364" t="s">
        <v>438</v>
      </c>
      <c r="E364">
        <f>SUM(Table14[[#This Row],[2023]:[2014]])</f>
        <v>3</v>
      </c>
      <c r="H364" s="1">
        <v>3</v>
      </c>
    </row>
    <row r="365" spans="1:15" hidden="1" x14ac:dyDescent="0.35">
      <c r="A365" t="s">
        <v>434</v>
      </c>
      <c r="B365" t="s">
        <v>244</v>
      </c>
      <c r="C365" t="s">
        <v>245</v>
      </c>
      <c r="D365" t="s">
        <v>246</v>
      </c>
      <c r="E365">
        <f>SUM(Table14[[#This Row],[2023]:[2014]])</f>
        <v>2</v>
      </c>
      <c r="I365" s="1">
        <v>2</v>
      </c>
      <c r="J365" s="1">
        <v>0</v>
      </c>
    </row>
    <row r="366" spans="1:15" hidden="1" x14ac:dyDescent="0.35">
      <c r="A366" t="s">
        <v>434</v>
      </c>
      <c r="B366" t="s">
        <v>111</v>
      </c>
      <c r="C366" t="s">
        <v>71</v>
      </c>
      <c r="D366" t="s">
        <v>112</v>
      </c>
      <c r="E366">
        <f>SUM(Table14[[#This Row],[2023]:[2014]])</f>
        <v>28</v>
      </c>
      <c r="H366" s="1">
        <v>28</v>
      </c>
    </row>
    <row r="367" spans="1:15" hidden="1" x14ac:dyDescent="0.35">
      <c r="A367" t="s">
        <v>434</v>
      </c>
      <c r="B367" t="s">
        <v>111</v>
      </c>
      <c r="C367" t="s">
        <v>71</v>
      </c>
      <c r="D367" t="s">
        <v>439</v>
      </c>
      <c r="E367">
        <f>SUM(Table14[[#This Row],[2023]:[2014]])</f>
        <v>8</v>
      </c>
      <c r="I367" s="1">
        <v>8</v>
      </c>
    </row>
    <row r="368" spans="1:15" hidden="1" x14ac:dyDescent="0.35">
      <c r="A368" t="s">
        <v>434</v>
      </c>
      <c r="B368" t="s">
        <v>111</v>
      </c>
      <c r="C368" t="s">
        <v>440</v>
      </c>
      <c r="D368" t="s">
        <v>441</v>
      </c>
      <c r="E368">
        <f>SUM(Table14[[#This Row],[2023]:[2014]])</f>
        <v>1</v>
      </c>
      <c r="I368" s="1">
        <v>1</v>
      </c>
    </row>
    <row r="369" spans="1:9" hidden="1" x14ac:dyDescent="0.35">
      <c r="A369" t="s">
        <v>434</v>
      </c>
      <c r="B369" t="s">
        <v>111</v>
      </c>
      <c r="C369" t="s">
        <v>113</v>
      </c>
      <c r="D369" t="s">
        <v>114</v>
      </c>
      <c r="E369">
        <f>SUM(Table14[[#This Row],[2023]:[2014]])</f>
        <v>2</v>
      </c>
      <c r="I369" s="1">
        <v>2</v>
      </c>
    </row>
    <row r="370" spans="1:9" hidden="1" x14ac:dyDescent="0.35">
      <c r="A370" t="s">
        <v>434</v>
      </c>
      <c r="B370" t="s">
        <v>111</v>
      </c>
      <c r="C370" t="s">
        <v>247</v>
      </c>
      <c r="D370" t="s">
        <v>248</v>
      </c>
      <c r="E370">
        <f>SUM(Table14[[#This Row],[2023]:[2014]])</f>
        <v>1</v>
      </c>
      <c r="I370" s="1">
        <v>1</v>
      </c>
    </row>
    <row r="371" spans="1:9" hidden="1" x14ac:dyDescent="0.35">
      <c r="A371" t="s">
        <v>434</v>
      </c>
      <c r="B371" t="s">
        <v>115</v>
      </c>
      <c r="C371" t="s">
        <v>71</v>
      </c>
      <c r="D371" t="s">
        <v>117</v>
      </c>
      <c r="E371">
        <f>SUM(Table14[[#This Row],[2023]:[2014]])</f>
        <v>-5</v>
      </c>
      <c r="G371">
        <v>-5</v>
      </c>
    </row>
    <row r="372" spans="1:9" hidden="1" x14ac:dyDescent="0.35">
      <c r="A372" t="s">
        <v>434</v>
      </c>
      <c r="B372" t="s">
        <v>115</v>
      </c>
      <c r="C372" t="s">
        <v>71</v>
      </c>
      <c r="D372" t="s">
        <v>118</v>
      </c>
      <c r="E372">
        <f>SUM(Table14[[#This Row],[2023]:[2014]])</f>
        <v>2</v>
      </c>
      <c r="G372">
        <v>2</v>
      </c>
    </row>
    <row r="373" spans="1:9" hidden="1" x14ac:dyDescent="0.35">
      <c r="A373" t="s">
        <v>434</v>
      </c>
      <c r="B373" t="s">
        <v>115</v>
      </c>
      <c r="C373" t="s">
        <v>71</v>
      </c>
      <c r="D373" t="s">
        <v>120</v>
      </c>
      <c r="E373">
        <f>SUM(Table14[[#This Row],[2023]:[2014]])</f>
        <v>1</v>
      </c>
      <c r="H373" s="1">
        <v>1</v>
      </c>
    </row>
    <row r="374" spans="1:9" hidden="1" x14ac:dyDescent="0.35">
      <c r="A374" t="s">
        <v>434</v>
      </c>
      <c r="B374" t="s">
        <v>115</v>
      </c>
      <c r="C374" t="s">
        <v>71</v>
      </c>
      <c r="D374" t="s">
        <v>389</v>
      </c>
      <c r="E374">
        <f>SUM(Table14[[#This Row],[2023]:[2014]])</f>
        <v>9</v>
      </c>
      <c r="G374">
        <v>9</v>
      </c>
    </row>
    <row r="375" spans="1:9" hidden="1" x14ac:dyDescent="0.35">
      <c r="A375" t="s">
        <v>434</v>
      </c>
      <c r="B375" t="s">
        <v>115</v>
      </c>
      <c r="C375" t="s">
        <v>71</v>
      </c>
      <c r="D375" t="s">
        <v>123</v>
      </c>
      <c r="E375">
        <f>SUM(Table14[[#This Row],[2023]:[2014]])</f>
        <v>67</v>
      </c>
      <c r="F375">
        <v>8</v>
      </c>
      <c r="G375">
        <v>19</v>
      </c>
      <c r="H375" s="1">
        <v>25</v>
      </c>
      <c r="I375" s="1">
        <v>15</v>
      </c>
    </row>
    <row r="376" spans="1:9" hidden="1" x14ac:dyDescent="0.35">
      <c r="A376" t="s">
        <v>434</v>
      </c>
      <c r="B376" t="s">
        <v>115</v>
      </c>
      <c r="C376" t="s">
        <v>71</v>
      </c>
      <c r="D376" t="s">
        <v>124</v>
      </c>
      <c r="E376">
        <f>SUM(Table14[[#This Row],[2023]:[2014]])</f>
        <v>4</v>
      </c>
      <c r="H376" s="1">
        <v>2</v>
      </c>
      <c r="I376" s="1">
        <v>2</v>
      </c>
    </row>
    <row r="377" spans="1:9" hidden="1" x14ac:dyDescent="0.35">
      <c r="A377" t="s">
        <v>434</v>
      </c>
      <c r="B377" t="s">
        <v>115</v>
      </c>
      <c r="C377" t="s">
        <v>71</v>
      </c>
      <c r="D377" t="s">
        <v>125</v>
      </c>
      <c r="E377">
        <f>SUM(Table14[[#This Row],[2023]:[2014]])</f>
        <v>2</v>
      </c>
      <c r="G377">
        <v>2</v>
      </c>
    </row>
    <row r="378" spans="1:9" hidden="1" x14ac:dyDescent="0.35">
      <c r="A378" t="s">
        <v>434</v>
      </c>
      <c r="B378" t="s">
        <v>115</v>
      </c>
      <c r="C378" t="s">
        <v>127</v>
      </c>
      <c r="D378" t="s">
        <v>128</v>
      </c>
      <c r="E378">
        <f>SUM(Table14[[#This Row],[2023]:[2014]])</f>
        <v>19</v>
      </c>
      <c r="G378">
        <v>2</v>
      </c>
      <c r="H378" s="1">
        <v>17</v>
      </c>
    </row>
    <row r="379" spans="1:9" hidden="1" x14ac:dyDescent="0.35">
      <c r="A379" t="s">
        <v>434</v>
      </c>
      <c r="B379" t="s">
        <v>115</v>
      </c>
      <c r="C379" t="s">
        <v>442</v>
      </c>
      <c r="D379" t="s">
        <v>443</v>
      </c>
      <c r="E379">
        <f>SUM(Table14[[#This Row],[2023]:[2014]])</f>
        <v>0</v>
      </c>
      <c r="I379" s="1">
        <v>0</v>
      </c>
    </row>
    <row r="380" spans="1:9" hidden="1" x14ac:dyDescent="0.35">
      <c r="A380" t="s">
        <v>434</v>
      </c>
      <c r="B380" t="s">
        <v>115</v>
      </c>
      <c r="C380" t="s">
        <v>444</v>
      </c>
      <c r="D380" t="s">
        <v>445</v>
      </c>
      <c r="E380">
        <f>SUM(Table14[[#This Row],[2023]:[2014]])</f>
        <v>3</v>
      </c>
      <c r="I380" s="1">
        <v>3</v>
      </c>
    </row>
    <row r="381" spans="1:9" hidden="1" x14ac:dyDescent="0.35">
      <c r="A381" t="s">
        <v>434</v>
      </c>
      <c r="B381" t="s">
        <v>115</v>
      </c>
      <c r="C381" t="s">
        <v>446</v>
      </c>
      <c r="D381" t="s">
        <v>447</v>
      </c>
      <c r="E381">
        <f>SUM(Table14[[#This Row],[2023]:[2014]])</f>
        <v>4</v>
      </c>
      <c r="H381" s="1">
        <v>1</v>
      </c>
      <c r="I381" s="1">
        <v>3</v>
      </c>
    </row>
    <row r="382" spans="1:9" hidden="1" x14ac:dyDescent="0.35">
      <c r="A382" t="s">
        <v>434</v>
      </c>
      <c r="B382" t="s">
        <v>115</v>
      </c>
      <c r="C382" t="s">
        <v>448</v>
      </c>
      <c r="D382" t="s">
        <v>449</v>
      </c>
      <c r="E382">
        <f>SUM(Table14[[#This Row],[2023]:[2014]])</f>
        <v>1</v>
      </c>
      <c r="I382" s="1">
        <v>1</v>
      </c>
    </row>
    <row r="383" spans="1:9" hidden="1" x14ac:dyDescent="0.35">
      <c r="A383" t="s">
        <v>434</v>
      </c>
      <c r="B383" t="s">
        <v>115</v>
      </c>
      <c r="C383" t="s">
        <v>450</v>
      </c>
      <c r="D383" t="s">
        <v>451</v>
      </c>
      <c r="E383">
        <f>SUM(Table14[[#This Row],[2023]:[2014]])</f>
        <v>1</v>
      </c>
      <c r="I383" s="1">
        <v>1</v>
      </c>
    </row>
    <row r="384" spans="1:9" hidden="1" x14ac:dyDescent="0.35">
      <c r="A384" t="s">
        <v>434</v>
      </c>
      <c r="B384" t="s">
        <v>115</v>
      </c>
      <c r="C384" t="s">
        <v>143</v>
      </c>
      <c r="D384" t="s">
        <v>144</v>
      </c>
      <c r="E384">
        <f>SUM(Table14[[#This Row],[2023]:[2014]])</f>
        <v>10</v>
      </c>
      <c r="G384">
        <v>4</v>
      </c>
      <c r="H384" s="1">
        <v>3</v>
      </c>
      <c r="I384" s="1">
        <v>3</v>
      </c>
    </row>
    <row r="385" spans="1:9" hidden="1" x14ac:dyDescent="0.35">
      <c r="A385" t="s">
        <v>434</v>
      </c>
      <c r="B385" t="s">
        <v>115</v>
      </c>
      <c r="C385" t="s">
        <v>216</v>
      </c>
      <c r="D385" t="s">
        <v>217</v>
      </c>
      <c r="E385">
        <f>SUM(Table14[[#This Row],[2023]:[2014]])</f>
        <v>1</v>
      </c>
      <c r="I385" s="1">
        <v>1</v>
      </c>
    </row>
    <row r="386" spans="1:9" hidden="1" x14ac:dyDescent="0.35">
      <c r="A386" t="s">
        <v>434</v>
      </c>
      <c r="B386" t="s">
        <v>67</v>
      </c>
      <c r="C386" t="s">
        <v>452</v>
      </c>
      <c r="D386" t="s">
        <v>453</v>
      </c>
      <c r="E386">
        <f>SUM(Table14[[#This Row],[2023]:[2014]])</f>
        <v>3</v>
      </c>
      <c r="G386">
        <v>0</v>
      </c>
      <c r="H386" s="1">
        <v>1</v>
      </c>
      <c r="I386" s="1">
        <v>2</v>
      </c>
    </row>
    <row r="387" spans="1:9" hidden="1" x14ac:dyDescent="0.35">
      <c r="A387" t="s">
        <v>434</v>
      </c>
      <c r="B387" t="s">
        <v>67</v>
      </c>
      <c r="C387" t="s">
        <v>145</v>
      </c>
      <c r="D387" t="s">
        <v>146</v>
      </c>
      <c r="E387">
        <f>SUM(Table14[[#This Row],[2023]:[2014]])</f>
        <v>2</v>
      </c>
      <c r="G387">
        <v>1</v>
      </c>
      <c r="H387" s="1">
        <v>1</v>
      </c>
    </row>
    <row r="388" spans="1:9" hidden="1" x14ac:dyDescent="0.35">
      <c r="A388" t="s">
        <v>434</v>
      </c>
      <c r="B388" t="s">
        <v>221</v>
      </c>
      <c r="C388" t="s">
        <v>222</v>
      </c>
      <c r="D388" t="s">
        <v>223</v>
      </c>
      <c r="E388">
        <f>SUM(Table14[[#This Row],[2023]:[2014]])</f>
        <v>1</v>
      </c>
      <c r="H388" s="1">
        <v>-1</v>
      </c>
      <c r="I388" s="1">
        <v>2</v>
      </c>
    </row>
    <row r="389" spans="1:9" hidden="1" x14ac:dyDescent="0.35">
      <c r="A389" t="s">
        <v>434</v>
      </c>
      <c r="B389" t="s">
        <v>147</v>
      </c>
      <c r="C389" t="s">
        <v>148</v>
      </c>
      <c r="D389" t="s">
        <v>149</v>
      </c>
      <c r="E389">
        <f>SUM(Table14[[#This Row],[2023]:[2014]])</f>
        <v>1</v>
      </c>
      <c r="H389" s="1">
        <v>1</v>
      </c>
    </row>
    <row r="390" spans="1:9" hidden="1" x14ac:dyDescent="0.35">
      <c r="A390" t="s">
        <v>434</v>
      </c>
      <c r="B390" t="s">
        <v>454</v>
      </c>
      <c r="C390" t="s">
        <v>455</v>
      </c>
      <c r="D390" t="s">
        <v>456</v>
      </c>
      <c r="E390">
        <f>SUM(Table14[[#This Row],[2023]:[2014]])</f>
        <v>1</v>
      </c>
      <c r="I390" s="1">
        <v>1</v>
      </c>
    </row>
    <row r="391" spans="1:9" hidden="1" x14ac:dyDescent="0.35">
      <c r="A391" t="s">
        <v>434</v>
      </c>
      <c r="B391" t="s">
        <v>454</v>
      </c>
      <c r="C391" t="s">
        <v>457</v>
      </c>
      <c r="D391" t="s">
        <v>458</v>
      </c>
      <c r="E391">
        <f>SUM(Table14[[#This Row],[2023]:[2014]])</f>
        <v>16</v>
      </c>
      <c r="G391">
        <v>4</v>
      </c>
      <c r="H391" s="1">
        <v>9</v>
      </c>
      <c r="I391" s="1">
        <v>3</v>
      </c>
    </row>
    <row r="392" spans="1:9" hidden="1" x14ac:dyDescent="0.35">
      <c r="A392" t="s">
        <v>434</v>
      </c>
      <c r="B392" t="s">
        <v>258</v>
      </c>
      <c r="C392" t="s">
        <v>346</v>
      </c>
      <c r="D392" t="s">
        <v>347</v>
      </c>
      <c r="E392">
        <f>SUM(Table14[[#This Row],[2023]:[2014]])</f>
        <v>15</v>
      </c>
      <c r="H392" s="1">
        <v>15</v>
      </c>
    </row>
    <row r="393" spans="1:9" hidden="1" x14ac:dyDescent="0.35">
      <c r="A393" t="s">
        <v>434</v>
      </c>
      <c r="B393" t="s">
        <v>258</v>
      </c>
      <c r="C393" t="s">
        <v>459</v>
      </c>
      <c r="D393" t="s">
        <v>460</v>
      </c>
      <c r="E393">
        <f>SUM(Table14[[#This Row],[2023]:[2014]])</f>
        <v>0</v>
      </c>
      <c r="I393" s="1">
        <v>0</v>
      </c>
    </row>
    <row r="394" spans="1:9" hidden="1" x14ac:dyDescent="0.35">
      <c r="A394" t="s">
        <v>434</v>
      </c>
      <c r="B394" t="s">
        <v>70</v>
      </c>
      <c r="C394" t="s">
        <v>71</v>
      </c>
      <c r="D394" t="s">
        <v>72</v>
      </c>
      <c r="E394">
        <f>SUM(Table14[[#This Row],[2023]:[2014]])</f>
        <v>-18</v>
      </c>
      <c r="F394">
        <v>-2</v>
      </c>
      <c r="G394">
        <v>-16</v>
      </c>
    </row>
    <row r="395" spans="1:9" hidden="1" x14ac:dyDescent="0.35">
      <c r="A395" t="s">
        <v>434</v>
      </c>
      <c r="B395" t="s">
        <v>151</v>
      </c>
      <c r="C395" t="s">
        <v>461</v>
      </c>
      <c r="D395" t="s">
        <v>462</v>
      </c>
      <c r="E395">
        <f>SUM(Table14[[#This Row],[2023]:[2014]])</f>
        <v>1</v>
      </c>
      <c r="G395">
        <v>1</v>
      </c>
    </row>
    <row r="396" spans="1:9" hidden="1" x14ac:dyDescent="0.35">
      <c r="A396" t="s">
        <v>434</v>
      </c>
      <c r="B396" t="s">
        <v>151</v>
      </c>
      <c r="C396" t="s">
        <v>463</v>
      </c>
      <c r="D396" t="s">
        <v>464</v>
      </c>
      <c r="E396">
        <f>SUM(Table14[[#This Row],[2023]:[2014]])</f>
        <v>2</v>
      </c>
      <c r="I396" s="1">
        <v>2</v>
      </c>
    </row>
    <row r="397" spans="1:9" hidden="1" x14ac:dyDescent="0.35">
      <c r="A397" t="s">
        <v>434</v>
      </c>
      <c r="B397" t="s">
        <v>151</v>
      </c>
      <c r="C397" t="s">
        <v>154</v>
      </c>
      <c r="D397" t="s">
        <v>155</v>
      </c>
      <c r="E397">
        <f>SUM(Table14[[#This Row],[2023]:[2014]])</f>
        <v>1</v>
      </c>
      <c r="I397" s="1">
        <v>1</v>
      </c>
    </row>
    <row r="398" spans="1:9" hidden="1" x14ac:dyDescent="0.35">
      <c r="A398" t="s">
        <v>434</v>
      </c>
      <c r="B398" t="s">
        <v>73</v>
      </c>
      <c r="C398" t="s">
        <v>71</v>
      </c>
      <c r="D398" t="s">
        <v>159</v>
      </c>
      <c r="E398">
        <f>SUM(Table14[[#This Row],[2023]:[2014]])</f>
        <v>4</v>
      </c>
      <c r="G398">
        <v>1</v>
      </c>
      <c r="H398" s="1">
        <v>1</v>
      </c>
      <c r="I398" s="1">
        <v>2</v>
      </c>
    </row>
    <row r="399" spans="1:9" hidden="1" x14ac:dyDescent="0.35">
      <c r="A399" t="s">
        <v>434</v>
      </c>
      <c r="B399" t="s">
        <v>73</v>
      </c>
      <c r="C399" t="s">
        <v>71</v>
      </c>
      <c r="D399" t="s">
        <v>74</v>
      </c>
      <c r="E399">
        <f>SUM(Table14[[#This Row],[2023]:[2014]])</f>
        <v>5</v>
      </c>
      <c r="H399" s="1">
        <v>1</v>
      </c>
      <c r="I399" s="1">
        <v>4</v>
      </c>
    </row>
    <row r="400" spans="1:9" hidden="1" x14ac:dyDescent="0.35">
      <c r="A400" t="s">
        <v>434</v>
      </c>
      <c r="B400" t="s">
        <v>73</v>
      </c>
      <c r="C400" t="s">
        <v>71</v>
      </c>
      <c r="D400" t="s">
        <v>465</v>
      </c>
      <c r="E400">
        <f>SUM(Table14[[#This Row],[2023]:[2014]])</f>
        <v>2</v>
      </c>
      <c r="I400" s="1">
        <v>2</v>
      </c>
    </row>
    <row r="401" spans="1:10" hidden="1" x14ac:dyDescent="0.35">
      <c r="A401" t="s">
        <v>434</v>
      </c>
      <c r="B401" t="s">
        <v>73</v>
      </c>
      <c r="C401" t="s">
        <v>71</v>
      </c>
      <c r="D401" t="s">
        <v>75</v>
      </c>
      <c r="E401">
        <f>SUM(Table14[[#This Row],[2023]:[2014]])</f>
        <v>213</v>
      </c>
      <c r="F401">
        <v>40</v>
      </c>
      <c r="G401">
        <v>59</v>
      </c>
      <c r="H401" s="1">
        <v>41</v>
      </c>
      <c r="I401" s="1">
        <v>73</v>
      </c>
    </row>
    <row r="402" spans="1:10" hidden="1" x14ac:dyDescent="0.35">
      <c r="A402" t="s">
        <v>434</v>
      </c>
      <c r="B402" t="s">
        <v>73</v>
      </c>
      <c r="C402" t="s">
        <v>71</v>
      </c>
      <c r="D402" t="s">
        <v>466</v>
      </c>
      <c r="E402">
        <f>SUM(Table14[[#This Row],[2023]:[2014]])</f>
        <v>8</v>
      </c>
      <c r="G402">
        <v>8</v>
      </c>
    </row>
    <row r="403" spans="1:10" hidden="1" x14ac:dyDescent="0.35">
      <c r="A403" t="s">
        <v>434</v>
      </c>
      <c r="B403" t="s">
        <v>73</v>
      </c>
      <c r="C403" t="s">
        <v>71</v>
      </c>
      <c r="D403" t="s">
        <v>76</v>
      </c>
      <c r="E403">
        <f>SUM(Table14[[#This Row],[2023]:[2014]])</f>
        <v>12</v>
      </c>
      <c r="G403">
        <v>1</v>
      </c>
      <c r="H403" s="1">
        <v>10</v>
      </c>
      <c r="I403" s="1">
        <v>1</v>
      </c>
    </row>
    <row r="404" spans="1:10" hidden="1" x14ac:dyDescent="0.35">
      <c r="A404" t="s">
        <v>434</v>
      </c>
      <c r="B404" t="s">
        <v>73</v>
      </c>
      <c r="C404" t="s">
        <v>71</v>
      </c>
      <c r="D404" t="s">
        <v>77</v>
      </c>
      <c r="E404">
        <f>SUM(Table14[[#This Row],[2023]:[2014]])</f>
        <v>10</v>
      </c>
      <c r="G404">
        <v>9</v>
      </c>
      <c r="H404" s="1">
        <v>1</v>
      </c>
    </row>
    <row r="405" spans="1:10" hidden="1" x14ac:dyDescent="0.35">
      <c r="A405" t="s">
        <v>434</v>
      </c>
      <c r="B405" t="s">
        <v>271</v>
      </c>
      <c r="C405" t="s">
        <v>272</v>
      </c>
      <c r="D405" t="s">
        <v>273</v>
      </c>
      <c r="E405">
        <f>SUM(Table14[[#This Row],[2023]:[2014]])</f>
        <v>1</v>
      </c>
      <c r="G405">
        <v>1</v>
      </c>
    </row>
    <row r="406" spans="1:10" hidden="1" x14ac:dyDescent="0.35">
      <c r="A406" t="s">
        <v>434</v>
      </c>
      <c r="B406" t="s">
        <v>78</v>
      </c>
      <c r="C406" t="s">
        <v>352</v>
      </c>
      <c r="D406" t="s">
        <v>353</v>
      </c>
      <c r="E406">
        <f>SUM(Table14[[#This Row],[2023]:[2014]])</f>
        <v>13</v>
      </c>
      <c r="I406" s="1">
        <v>13</v>
      </c>
    </row>
    <row r="407" spans="1:10" hidden="1" x14ac:dyDescent="0.35">
      <c r="A407" t="s">
        <v>434</v>
      </c>
      <c r="B407" t="s">
        <v>78</v>
      </c>
      <c r="C407" t="s">
        <v>354</v>
      </c>
      <c r="D407" t="s">
        <v>355</v>
      </c>
      <c r="E407">
        <f>SUM(Table14[[#This Row],[2023]:[2014]])</f>
        <v>13</v>
      </c>
      <c r="I407" s="1">
        <v>13</v>
      </c>
    </row>
    <row r="408" spans="1:10" hidden="1" x14ac:dyDescent="0.35">
      <c r="A408" t="s">
        <v>434</v>
      </c>
      <c r="B408" t="s">
        <v>78</v>
      </c>
      <c r="C408" t="s">
        <v>164</v>
      </c>
      <c r="D408" t="s">
        <v>165</v>
      </c>
      <c r="E408">
        <f>SUM(Table14[[#This Row],[2023]:[2014]])</f>
        <v>7</v>
      </c>
      <c r="F408">
        <v>2</v>
      </c>
      <c r="G408">
        <v>2</v>
      </c>
      <c r="I408" s="1">
        <v>3</v>
      </c>
    </row>
    <row r="409" spans="1:10" hidden="1" x14ac:dyDescent="0.35">
      <c r="A409" t="s">
        <v>434</v>
      </c>
      <c r="B409" t="s">
        <v>169</v>
      </c>
      <c r="C409" t="s">
        <v>170</v>
      </c>
      <c r="D409" t="s">
        <v>171</v>
      </c>
      <c r="E409">
        <f>SUM(Table14[[#This Row],[2023]:[2014]])</f>
        <v>17</v>
      </c>
      <c r="G409">
        <v>5</v>
      </c>
      <c r="H409" s="1">
        <v>11</v>
      </c>
      <c r="I409" s="1">
        <v>1</v>
      </c>
    </row>
    <row r="410" spans="1:10" hidden="1" x14ac:dyDescent="0.35">
      <c r="A410" t="s">
        <v>434</v>
      </c>
      <c r="B410" t="s">
        <v>169</v>
      </c>
      <c r="C410" t="s">
        <v>172</v>
      </c>
      <c r="D410" t="s">
        <v>173</v>
      </c>
      <c r="E410">
        <f>SUM(Table14[[#This Row],[2023]:[2014]])</f>
        <v>3</v>
      </c>
      <c r="G410">
        <v>2</v>
      </c>
      <c r="H410" s="1">
        <v>1</v>
      </c>
    </row>
    <row r="411" spans="1:10" hidden="1" x14ac:dyDescent="0.35">
      <c r="A411" t="s">
        <v>434</v>
      </c>
      <c r="B411" t="s">
        <v>467</v>
      </c>
      <c r="C411" t="s">
        <v>468</v>
      </c>
      <c r="D411" t="s">
        <v>469</v>
      </c>
      <c r="E411">
        <f>SUM(Table14[[#This Row],[2023]:[2014]])</f>
        <v>2</v>
      </c>
      <c r="H411" s="1">
        <v>2</v>
      </c>
    </row>
    <row r="412" spans="1:10" hidden="1" x14ac:dyDescent="0.35">
      <c r="A412" t="s">
        <v>434</v>
      </c>
      <c r="B412" t="s">
        <v>81</v>
      </c>
      <c r="C412" t="s">
        <v>181</v>
      </c>
      <c r="D412" t="s">
        <v>182</v>
      </c>
      <c r="E412">
        <f>SUM(Table14[[#This Row],[2023]:[2014]])</f>
        <v>2</v>
      </c>
      <c r="G412">
        <v>2</v>
      </c>
    </row>
    <row r="413" spans="1:10" hidden="1" x14ac:dyDescent="0.35">
      <c r="A413" t="s">
        <v>434</v>
      </c>
      <c r="B413" t="s">
        <v>81</v>
      </c>
      <c r="C413" t="s">
        <v>470</v>
      </c>
      <c r="D413" t="s">
        <v>471</v>
      </c>
      <c r="E413">
        <f>SUM(Table14[[#This Row],[2023]:[2014]])</f>
        <v>2</v>
      </c>
      <c r="I413" s="1">
        <v>2</v>
      </c>
    </row>
    <row r="414" spans="1:10" hidden="1" x14ac:dyDescent="0.35">
      <c r="A414" t="s">
        <v>434</v>
      </c>
      <c r="B414" t="s">
        <v>81</v>
      </c>
      <c r="C414" t="s">
        <v>183</v>
      </c>
      <c r="D414" t="s">
        <v>184</v>
      </c>
      <c r="E414">
        <f>SUM(Table14[[#This Row],[2023]:[2014]])</f>
        <v>111</v>
      </c>
      <c r="F414">
        <v>11</v>
      </c>
      <c r="G414">
        <v>36</v>
      </c>
      <c r="H414" s="1">
        <v>25</v>
      </c>
      <c r="I414" s="1">
        <v>39</v>
      </c>
    </row>
    <row r="415" spans="1:10" hidden="1" x14ac:dyDescent="0.35">
      <c r="A415" t="s">
        <v>434</v>
      </c>
      <c r="B415" t="s">
        <v>81</v>
      </c>
      <c r="C415" t="s">
        <v>187</v>
      </c>
      <c r="D415" t="s">
        <v>188</v>
      </c>
      <c r="E415">
        <f>SUM(Table14[[#This Row],[2023]:[2014]])</f>
        <v>3</v>
      </c>
      <c r="H415" s="1">
        <v>2</v>
      </c>
      <c r="I415" s="1">
        <v>1</v>
      </c>
    </row>
    <row r="416" spans="1:10" hidden="1" x14ac:dyDescent="0.35">
      <c r="A416" t="s">
        <v>434</v>
      </c>
      <c r="B416" t="s">
        <v>81</v>
      </c>
      <c r="C416" t="s">
        <v>82</v>
      </c>
      <c r="D416" t="s">
        <v>83</v>
      </c>
      <c r="E416">
        <f>SUM(Table14[[#This Row],[2023]:[2014]])</f>
        <v>40</v>
      </c>
      <c r="F416">
        <v>2</v>
      </c>
      <c r="G416">
        <v>11</v>
      </c>
      <c r="H416" s="1">
        <v>12</v>
      </c>
      <c r="I416" s="1">
        <v>15</v>
      </c>
      <c r="J416" s="1">
        <v>0</v>
      </c>
    </row>
    <row r="417" spans="1:10" hidden="1" x14ac:dyDescent="0.35">
      <c r="A417" t="s">
        <v>434</v>
      </c>
      <c r="B417" t="s">
        <v>81</v>
      </c>
      <c r="C417" t="s">
        <v>472</v>
      </c>
      <c r="D417" t="s">
        <v>473</v>
      </c>
      <c r="E417">
        <f>SUM(Table14[[#This Row],[2023]:[2014]])</f>
        <v>17</v>
      </c>
      <c r="G417">
        <v>4</v>
      </c>
      <c r="H417" s="1">
        <v>13</v>
      </c>
    </row>
    <row r="418" spans="1:10" hidden="1" x14ac:dyDescent="0.35">
      <c r="A418" t="s">
        <v>434</v>
      </c>
      <c r="B418" t="s">
        <v>84</v>
      </c>
      <c r="C418" t="s">
        <v>71</v>
      </c>
      <c r="D418" t="s">
        <v>85</v>
      </c>
      <c r="E418">
        <f>SUM(Table14[[#This Row],[2023]:[2014]])</f>
        <v>993</v>
      </c>
      <c r="F418">
        <v>55</v>
      </c>
      <c r="G418">
        <v>332</v>
      </c>
      <c r="H418" s="1">
        <v>492</v>
      </c>
      <c r="I418" s="1">
        <v>114</v>
      </c>
    </row>
    <row r="419" spans="1:10" hidden="1" x14ac:dyDescent="0.35">
      <c r="A419" t="s">
        <v>434</v>
      </c>
      <c r="B419" t="s">
        <v>84</v>
      </c>
      <c r="C419" t="s">
        <v>71</v>
      </c>
      <c r="D419" t="s">
        <v>191</v>
      </c>
      <c r="E419">
        <f>SUM(Table14[[#This Row],[2023]:[2014]])</f>
        <v>223</v>
      </c>
      <c r="H419" s="1">
        <v>64</v>
      </c>
      <c r="I419" s="1">
        <v>159</v>
      </c>
    </row>
    <row r="420" spans="1:10" hidden="1" x14ac:dyDescent="0.35">
      <c r="A420" t="s">
        <v>434</v>
      </c>
      <c r="B420" t="s">
        <v>84</v>
      </c>
      <c r="C420" t="s">
        <v>71</v>
      </c>
      <c r="D420" t="s">
        <v>86</v>
      </c>
      <c r="E420">
        <f>SUM(Table14[[#This Row],[2023]:[2014]])</f>
        <v>99</v>
      </c>
      <c r="I420" s="1">
        <v>99</v>
      </c>
    </row>
    <row r="421" spans="1:10" hidden="1" x14ac:dyDescent="0.35">
      <c r="A421" t="s">
        <v>434</v>
      </c>
      <c r="B421" t="s">
        <v>84</v>
      </c>
      <c r="C421" t="s">
        <v>87</v>
      </c>
      <c r="D421" t="s">
        <v>88</v>
      </c>
      <c r="E421">
        <f>SUM(Table14[[#This Row],[2023]:[2014]])</f>
        <v>125</v>
      </c>
      <c r="F421">
        <v>1</v>
      </c>
      <c r="G421">
        <v>7</v>
      </c>
      <c r="H421" s="1">
        <v>41</v>
      </c>
      <c r="I421" s="1">
        <v>76</v>
      </c>
    </row>
    <row r="422" spans="1:10" hidden="1" x14ac:dyDescent="0.35">
      <c r="A422" t="s">
        <v>434</v>
      </c>
      <c r="B422" t="s">
        <v>84</v>
      </c>
      <c r="C422" t="s">
        <v>416</v>
      </c>
      <c r="D422" t="s">
        <v>417</v>
      </c>
      <c r="E422">
        <f>SUM(Table14[[#This Row],[2023]:[2014]])</f>
        <v>1</v>
      </c>
      <c r="H422" s="1">
        <v>1</v>
      </c>
    </row>
    <row r="423" spans="1:10" hidden="1" x14ac:dyDescent="0.35">
      <c r="A423" t="s">
        <v>434</v>
      </c>
      <c r="B423" t="s">
        <v>84</v>
      </c>
      <c r="C423" t="s">
        <v>418</v>
      </c>
      <c r="D423" t="s">
        <v>419</v>
      </c>
      <c r="E423">
        <f>SUM(Table14[[#This Row],[2023]:[2014]])</f>
        <v>4</v>
      </c>
      <c r="H423" s="1">
        <v>1</v>
      </c>
      <c r="I423" s="1">
        <v>3</v>
      </c>
    </row>
    <row r="424" spans="1:10" hidden="1" x14ac:dyDescent="0.35">
      <c r="A424" t="s">
        <v>434</v>
      </c>
      <c r="B424" t="s">
        <v>84</v>
      </c>
      <c r="C424" t="s">
        <v>232</v>
      </c>
      <c r="D424" t="s">
        <v>233</v>
      </c>
      <c r="E424">
        <f>SUM(Table14[[#This Row],[2023]:[2014]])</f>
        <v>87</v>
      </c>
      <c r="H424" s="1">
        <v>1</v>
      </c>
      <c r="I424" s="1">
        <v>86</v>
      </c>
    </row>
    <row r="425" spans="1:10" hidden="1" x14ac:dyDescent="0.35">
      <c r="A425" t="s">
        <v>434</v>
      </c>
      <c r="B425" t="s">
        <v>84</v>
      </c>
      <c r="C425" t="s">
        <v>193</v>
      </c>
      <c r="D425" t="s">
        <v>194</v>
      </c>
      <c r="E425">
        <f>SUM(Table14[[#This Row],[2023]:[2014]])</f>
        <v>6</v>
      </c>
      <c r="I425" s="1">
        <v>6</v>
      </c>
    </row>
    <row r="426" spans="1:10" hidden="1" x14ac:dyDescent="0.35">
      <c r="A426" t="s">
        <v>434</v>
      </c>
      <c r="B426" t="s">
        <v>84</v>
      </c>
      <c r="C426" t="s">
        <v>195</v>
      </c>
      <c r="D426" t="s">
        <v>196</v>
      </c>
      <c r="E426">
        <f>SUM(Table14[[#This Row],[2023]:[2014]])</f>
        <v>119</v>
      </c>
      <c r="I426" s="1">
        <v>119</v>
      </c>
      <c r="J426" s="1">
        <v>0</v>
      </c>
    </row>
    <row r="427" spans="1:10" hidden="1" x14ac:dyDescent="0.35">
      <c r="A427" t="s">
        <v>434</v>
      </c>
      <c r="B427" t="s">
        <v>84</v>
      </c>
      <c r="C427" t="s">
        <v>197</v>
      </c>
      <c r="D427" t="s">
        <v>198</v>
      </c>
      <c r="E427">
        <f>SUM(Table14[[#This Row],[2023]:[2014]])</f>
        <v>2</v>
      </c>
      <c r="F427">
        <v>-1</v>
      </c>
      <c r="G427">
        <v>2</v>
      </c>
      <c r="I427" s="1">
        <v>1</v>
      </c>
    </row>
    <row r="428" spans="1:10" hidden="1" x14ac:dyDescent="0.35">
      <c r="A428" t="s">
        <v>434</v>
      </c>
      <c r="B428" t="s">
        <v>84</v>
      </c>
      <c r="C428" t="s">
        <v>199</v>
      </c>
      <c r="D428" t="s">
        <v>200</v>
      </c>
      <c r="E428">
        <f>SUM(Table14[[#This Row],[2023]:[2014]])</f>
        <v>2</v>
      </c>
      <c r="G428">
        <v>2</v>
      </c>
    </row>
    <row r="429" spans="1:10" hidden="1" x14ac:dyDescent="0.35">
      <c r="A429" t="s">
        <v>434</v>
      </c>
      <c r="B429" t="s">
        <v>84</v>
      </c>
      <c r="C429" t="s">
        <v>236</v>
      </c>
      <c r="D429" t="s">
        <v>237</v>
      </c>
      <c r="E429">
        <f>SUM(Table14[[#This Row],[2023]:[2014]])</f>
        <v>1</v>
      </c>
      <c r="G429">
        <v>-1</v>
      </c>
      <c r="I429" s="1">
        <v>2</v>
      </c>
    </row>
    <row r="430" spans="1:10" hidden="1" x14ac:dyDescent="0.35">
      <c r="A430" t="s">
        <v>434</v>
      </c>
      <c r="B430" t="s">
        <v>84</v>
      </c>
      <c r="C430" t="s">
        <v>201</v>
      </c>
      <c r="D430" t="s">
        <v>202</v>
      </c>
      <c r="E430">
        <f>SUM(Table14[[#This Row],[2023]:[2014]])</f>
        <v>2</v>
      </c>
      <c r="H430" s="1">
        <v>1</v>
      </c>
      <c r="I430" s="1">
        <v>1</v>
      </c>
    </row>
    <row r="431" spans="1:10" hidden="1" x14ac:dyDescent="0.35">
      <c r="A431" t="s">
        <v>434</v>
      </c>
      <c r="B431" t="s">
        <v>84</v>
      </c>
      <c r="C431" t="s">
        <v>203</v>
      </c>
      <c r="D431" t="s">
        <v>204</v>
      </c>
      <c r="E431">
        <f>SUM(Table14[[#This Row],[2023]:[2014]])</f>
        <v>16</v>
      </c>
      <c r="F431">
        <v>3</v>
      </c>
      <c r="G431">
        <v>1</v>
      </c>
      <c r="H431" s="1">
        <v>10</v>
      </c>
      <c r="I431" s="1">
        <v>2</v>
      </c>
    </row>
    <row r="432" spans="1:10" hidden="1" x14ac:dyDescent="0.35">
      <c r="A432" t="s">
        <v>434</v>
      </c>
      <c r="B432" t="s">
        <v>84</v>
      </c>
      <c r="C432" t="s">
        <v>474</v>
      </c>
      <c r="D432" t="s">
        <v>475</v>
      </c>
      <c r="E432">
        <f>SUM(Table14[[#This Row],[2023]:[2014]])</f>
        <v>18</v>
      </c>
      <c r="G432">
        <v>11</v>
      </c>
      <c r="H432" s="1">
        <v>7</v>
      </c>
    </row>
    <row r="433" spans="1:15" hidden="1" x14ac:dyDescent="0.35">
      <c r="A433" t="s">
        <v>434</v>
      </c>
      <c r="B433" t="s">
        <v>84</v>
      </c>
      <c r="C433" t="s">
        <v>89</v>
      </c>
      <c r="D433" t="s">
        <v>90</v>
      </c>
      <c r="E433">
        <f>SUM(Table14[[#This Row],[2023]:[2014]])</f>
        <v>310</v>
      </c>
      <c r="F433">
        <v>10</v>
      </c>
      <c r="G433">
        <v>55</v>
      </c>
      <c r="H433" s="1">
        <v>84</v>
      </c>
      <c r="I433" s="1">
        <v>161</v>
      </c>
    </row>
    <row r="434" spans="1:15" hidden="1" x14ac:dyDescent="0.35">
      <c r="A434" t="s">
        <v>434</v>
      </c>
      <c r="B434" t="s">
        <v>84</v>
      </c>
      <c r="C434" t="s">
        <v>91</v>
      </c>
      <c r="D434" t="s">
        <v>92</v>
      </c>
      <c r="E434">
        <f>SUM(Table14[[#This Row],[2023]:[2014]])</f>
        <v>2</v>
      </c>
      <c r="H434" s="1">
        <v>-1</v>
      </c>
      <c r="I434" s="1">
        <v>3</v>
      </c>
    </row>
    <row r="435" spans="1:15" hidden="1" x14ac:dyDescent="0.35">
      <c r="A435" t="s">
        <v>434</v>
      </c>
      <c r="B435" t="s">
        <v>84</v>
      </c>
      <c r="C435" t="s">
        <v>378</v>
      </c>
      <c r="D435" t="s">
        <v>379</v>
      </c>
      <c r="E435">
        <f>SUM(Table14[[#This Row],[2023]:[2014]])</f>
        <v>12</v>
      </c>
      <c r="H435" s="1">
        <v>7</v>
      </c>
      <c r="I435" s="1">
        <v>5</v>
      </c>
    </row>
    <row r="436" spans="1:15" hidden="1" x14ac:dyDescent="0.35">
      <c r="A436" t="s">
        <v>434</v>
      </c>
      <c r="B436" t="s">
        <v>84</v>
      </c>
      <c r="C436" t="s">
        <v>476</v>
      </c>
      <c r="D436" t="s">
        <v>477</v>
      </c>
      <c r="E436">
        <f>SUM(Table14[[#This Row],[2023]:[2014]])</f>
        <v>1</v>
      </c>
      <c r="I436" s="1">
        <v>1</v>
      </c>
    </row>
    <row r="437" spans="1:15" hidden="1" x14ac:dyDescent="0.35">
      <c r="A437" t="s">
        <v>434</v>
      </c>
      <c r="B437" t="s">
        <v>84</v>
      </c>
      <c r="C437" t="s">
        <v>205</v>
      </c>
      <c r="D437" t="s">
        <v>206</v>
      </c>
      <c r="E437">
        <f>SUM(Table14[[#This Row],[2023]:[2014]])</f>
        <v>32</v>
      </c>
      <c r="F437">
        <v>4</v>
      </c>
      <c r="G437">
        <v>8</v>
      </c>
      <c r="H437" s="1">
        <v>10</v>
      </c>
      <c r="I437" s="1">
        <v>10</v>
      </c>
    </row>
    <row r="438" spans="1:15" hidden="1" x14ac:dyDescent="0.35">
      <c r="A438" t="s">
        <v>434</v>
      </c>
      <c r="B438" t="s">
        <v>84</v>
      </c>
      <c r="C438" t="s">
        <v>93</v>
      </c>
      <c r="D438" t="s">
        <v>94</v>
      </c>
      <c r="E438">
        <f>SUM(Table14[[#This Row],[2023]:[2014]])</f>
        <v>13</v>
      </c>
      <c r="H438" s="1">
        <v>5</v>
      </c>
      <c r="I438" s="1">
        <v>8</v>
      </c>
    </row>
    <row r="439" spans="1:15" hidden="1" x14ac:dyDescent="0.35">
      <c r="A439" t="s">
        <v>434</v>
      </c>
      <c r="B439" t="s">
        <v>84</v>
      </c>
      <c r="C439" t="s">
        <v>95</v>
      </c>
      <c r="D439" t="s">
        <v>96</v>
      </c>
      <c r="E439">
        <f>SUM(Table14[[#This Row],[2023]:[2014]])</f>
        <v>3</v>
      </c>
      <c r="I439" s="1">
        <v>3</v>
      </c>
    </row>
    <row r="440" spans="1:15" hidden="1" x14ac:dyDescent="0.35">
      <c r="A440" t="s">
        <v>434</v>
      </c>
      <c r="B440" t="s">
        <v>84</v>
      </c>
      <c r="C440" t="s">
        <v>97</v>
      </c>
      <c r="D440" t="s">
        <v>98</v>
      </c>
      <c r="E440">
        <f>SUM(Table14[[#This Row],[2023]:[2014]])</f>
        <v>12</v>
      </c>
      <c r="F440">
        <v>2</v>
      </c>
      <c r="G440">
        <v>6</v>
      </c>
      <c r="H440" s="1">
        <v>1</v>
      </c>
      <c r="I440" s="1">
        <v>3</v>
      </c>
    </row>
    <row r="441" spans="1:15" hidden="1" x14ac:dyDescent="0.35">
      <c r="A441" t="s">
        <v>478</v>
      </c>
      <c r="B441" t="s">
        <v>322</v>
      </c>
      <c r="C441" t="s">
        <v>325</v>
      </c>
      <c r="D441" t="s">
        <v>326</v>
      </c>
      <c r="E441">
        <f>SUM(Table14[[#This Row],[2023]:[2014]])</f>
        <v>29</v>
      </c>
      <c r="H441" s="1">
        <v>9</v>
      </c>
      <c r="I441" s="1">
        <v>4</v>
      </c>
      <c r="M441" s="1">
        <v>-1</v>
      </c>
      <c r="N441" s="1">
        <v>4</v>
      </c>
      <c r="O441" s="1">
        <v>13</v>
      </c>
    </row>
    <row r="442" spans="1:15" hidden="1" x14ac:dyDescent="0.35">
      <c r="A442" t="s">
        <v>478</v>
      </c>
      <c r="B442" t="s">
        <v>322</v>
      </c>
      <c r="C442" t="s">
        <v>435</v>
      </c>
      <c r="D442" t="s">
        <v>436</v>
      </c>
      <c r="E442">
        <f>SUM(Table14[[#This Row],[2023]:[2014]])</f>
        <v>12</v>
      </c>
      <c r="G442">
        <v>8</v>
      </c>
      <c r="I442" s="1">
        <v>4</v>
      </c>
    </row>
    <row r="443" spans="1:15" hidden="1" x14ac:dyDescent="0.35">
      <c r="A443" t="s">
        <v>478</v>
      </c>
      <c r="B443" t="s">
        <v>241</v>
      </c>
      <c r="C443" t="s">
        <v>479</v>
      </c>
      <c r="D443" t="s">
        <v>480</v>
      </c>
      <c r="E443">
        <f>SUM(Table14[[#This Row],[2023]:[2014]])</f>
        <v>1</v>
      </c>
      <c r="O443" s="1">
        <v>1</v>
      </c>
    </row>
    <row r="444" spans="1:15" hidden="1" x14ac:dyDescent="0.35">
      <c r="A444" t="s">
        <v>478</v>
      </c>
      <c r="B444" t="s">
        <v>481</v>
      </c>
      <c r="C444" t="s">
        <v>482</v>
      </c>
      <c r="D444" t="s">
        <v>483</v>
      </c>
      <c r="E444">
        <f>SUM(Table14[[#This Row],[2023]:[2014]])</f>
        <v>2</v>
      </c>
      <c r="H444" s="1">
        <v>2</v>
      </c>
    </row>
    <row r="445" spans="1:15" hidden="1" x14ac:dyDescent="0.35">
      <c r="A445" t="s">
        <v>478</v>
      </c>
      <c r="B445" t="s">
        <v>100</v>
      </c>
      <c r="C445" t="s">
        <v>71</v>
      </c>
      <c r="D445" t="s">
        <v>101</v>
      </c>
      <c r="E445">
        <f>SUM(Table14[[#This Row],[2023]:[2014]])</f>
        <v>48</v>
      </c>
      <c r="H445" s="1">
        <v>2</v>
      </c>
      <c r="I445" s="1">
        <v>34</v>
      </c>
      <c r="J445" s="1">
        <v>6</v>
      </c>
      <c r="K445" s="1">
        <v>6</v>
      </c>
    </row>
    <row r="446" spans="1:15" hidden="1" x14ac:dyDescent="0.35">
      <c r="A446" t="s">
        <v>478</v>
      </c>
      <c r="B446" t="s">
        <v>102</v>
      </c>
      <c r="C446" t="s">
        <v>484</v>
      </c>
      <c r="D446" t="s">
        <v>485</v>
      </c>
      <c r="E446">
        <f>SUM(Table14[[#This Row],[2023]:[2014]])</f>
        <v>5</v>
      </c>
      <c r="J446" s="1">
        <v>4</v>
      </c>
      <c r="L446" s="1">
        <v>-2</v>
      </c>
      <c r="N446" s="1">
        <v>3</v>
      </c>
    </row>
    <row r="447" spans="1:15" hidden="1" x14ac:dyDescent="0.35">
      <c r="A447" t="s">
        <v>478</v>
      </c>
      <c r="B447" t="s">
        <v>102</v>
      </c>
      <c r="C447" t="s">
        <v>329</v>
      </c>
      <c r="D447" t="s">
        <v>330</v>
      </c>
      <c r="E447">
        <f>SUM(Table14[[#This Row],[2023]:[2014]])</f>
        <v>-7</v>
      </c>
      <c r="J447" s="1">
        <v>-6</v>
      </c>
      <c r="O447" s="1">
        <v>-1</v>
      </c>
    </row>
    <row r="448" spans="1:15" hidden="1" x14ac:dyDescent="0.35">
      <c r="A448" t="s">
        <v>478</v>
      </c>
      <c r="B448" t="s">
        <v>102</v>
      </c>
      <c r="C448" t="s">
        <v>486</v>
      </c>
      <c r="D448" t="s">
        <v>487</v>
      </c>
      <c r="E448">
        <f>SUM(Table14[[#This Row],[2023]:[2014]])</f>
        <v>3</v>
      </c>
      <c r="J448" s="1">
        <v>3</v>
      </c>
    </row>
    <row r="449" spans="1:15" hidden="1" x14ac:dyDescent="0.35">
      <c r="A449" t="s">
        <v>478</v>
      </c>
      <c r="B449" t="s">
        <v>102</v>
      </c>
      <c r="C449" t="s">
        <v>488</v>
      </c>
      <c r="D449" t="s">
        <v>489</v>
      </c>
      <c r="E449">
        <f>SUM(Table14[[#This Row],[2023]:[2014]])</f>
        <v>3</v>
      </c>
      <c r="J449" s="1">
        <v>3</v>
      </c>
    </row>
    <row r="450" spans="1:15" hidden="1" x14ac:dyDescent="0.35">
      <c r="A450" t="s">
        <v>478</v>
      </c>
      <c r="B450" t="s">
        <v>102</v>
      </c>
      <c r="C450" t="s">
        <v>490</v>
      </c>
      <c r="D450" t="s">
        <v>491</v>
      </c>
      <c r="E450">
        <f>SUM(Table14[[#This Row],[2023]:[2014]])</f>
        <v>0</v>
      </c>
      <c r="O450" s="1">
        <v>0</v>
      </c>
    </row>
    <row r="451" spans="1:15" hidden="1" x14ac:dyDescent="0.35">
      <c r="A451" t="s">
        <v>478</v>
      </c>
      <c r="B451" t="s">
        <v>102</v>
      </c>
      <c r="C451" t="s">
        <v>331</v>
      </c>
      <c r="D451" t="s">
        <v>332</v>
      </c>
      <c r="E451">
        <f>SUM(Table14[[#This Row],[2023]:[2014]])</f>
        <v>1</v>
      </c>
      <c r="N451" s="1">
        <v>1</v>
      </c>
    </row>
    <row r="452" spans="1:15" hidden="1" x14ac:dyDescent="0.35">
      <c r="A452" t="s">
        <v>478</v>
      </c>
      <c r="B452" t="s">
        <v>383</v>
      </c>
      <c r="C452" t="s">
        <v>384</v>
      </c>
      <c r="D452" t="s">
        <v>385</v>
      </c>
      <c r="E452">
        <f>SUM(Table14[[#This Row],[2023]:[2014]])</f>
        <v>-1</v>
      </c>
      <c r="O452" s="1">
        <v>-1</v>
      </c>
    </row>
    <row r="453" spans="1:15" hidden="1" x14ac:dyDescent="0.35">
      <c r="A453" t="s">
        <v>478</v>
      </c>
      <c r="B453" t="s">
        <v>111</v>
      </c>
      <c r="C453" t="s">
        <v>71</v>
      </c>
      <c r="D453" t="s">
        <v>112</v>
      </c>
      <c r="E453">
        <f>SUM(Table14[[#This Row],[2023]:[2014]])</f>
        <v>38</v>
      </c>
      <c r="H453" s="1">
        <v>4</v>
      </c>
      <c r="I453" s="1">
        <v>15</v>
      </c>
      <c r="J453" s="1">
        <v>18</v>
      </c>
      <c r="K453" s="1">
        <v>1</v>
      </c>
    </row>
    <row r="454" spans="1:15" hidden="1" x14ac:dyDescent="0.35">
      <c r="A454" t="s">
        <v>478</v>
      </c>
      <c r="B454" t="s">
        <v>115</v>
      </c>
      <c r="C454" t="s">
        <v>71</v>
      </c>
      <c r="D454" t="s">
        <v>492</v>
      </c>
      <c r="E454">
        <f>SUM(Table14[[#This Row],[2023]:[2014]])</f>
        <v>2</v>
      </c>
      <c r="F454">
        <v>2</v>
      </c>
    </row>
    <row r="455" spans="1:15" hidden="1" x14ac:dyDescent="0.35">
      <c r="A455" t="s">
        <v>478</v>
      </c>
      <c r="B455" t="s">
        <v>115</v>
      </c>
      <c r="C455" t="s">
        <v>71</v>
      </c>
      <c r="D455" t="s">
        <v>493</v>
      </c>
      <c r="E455">
        <f>SUM(Table14[[#This Row],[2023]:[2014]])</f>
        <v>1</v>
      </c>
      <c r="J455" s="1">
        <v>1</v>
      </c>
    </row>
    <row r="456" spans="1:15" hidden="1" x14ac:dyDescent="0.35">
      <c r="A456" t="s">
        <v>478</v>
      </c>
      <c r="B456" t="s">
        <v>115</v>
      </c>
      <c r="C456" t="s">
        <v>71</v>
      </c>
      <c r="D456" t="s">
        <v>116</v>
      </c>
      <c r="E456">
        <f>SUM(Table14[[#This Row],[2023]:[2014]])</f>
        <v>3</v>
      </c>
      <c r="I456" s="1">
        <v>3</v>
      </c>
    </row>
    <row r="457" spans="1:15" hidden="1" x14ac:dyDescent="0.35">
      <c r="A457" t="s">
        <v>478</v>
      </c>
      <c r="B457" t="s">
        <v>115</v>
      </c>
      <c r="C457" t="s">
        <v>71</v>
      </c>
      <c r="D457" t="s">
        <v>117</v>
      </c>
      <c r="E457">
        <f>SUM(Table14[[#This Row],[2023]:[2014]])</f>
        <v>51</v>
      </c>
      <c r="G457">
        <v>-4</v>
      </c>
      <c r="M457" s="1">
        <v>55</v>
      </c>
    </row>
    <row r="458" spans="1:15" hidden="1" x14ac:dyDescent="0.35">
      <c r="A458" t="s">
        <v>478</v>
      </c>
      <c r="B458" t="s">
        <v>115</v>
      </c>
      <c r="C458" t="s">
        <v>71</v>
      </c>
      <c r="D458" t="s">
        <v>118</v>
      </c>
      <c r="E458">
        <f>SUM(Table14[[#This Row],[2023]:[2014]])</f>
        <v>3</v>
      </c>
      <c r="K458" s="1">
        <v>1</v>
      </c>
      <c r="L458" s="1">
        <v>1</v>
      </c>
      <c r="M458" s="1">
        <v>1</v>
      </c>
    </row>
    <row r="459" spans="1:15" hidden="1" x14ac:dyDescent="0.35">
      <c r="A459" t="s">
        <v>478</v>
      </c>
      <c r="B459" t="s">
        <v>115</v>
      </c>
      <c r="C459" t="s">
        <v>71</v>
      </c>
      <c r="D459" t="s">
        <v>119</v>
      </c>
      <c r="E459">
        <f>SUM(Table14[[#This Row],[2023]:[2014]])</f>
        <v>7</v>
      </c>
      <c r="H459" s="1">
        <v>2</v>
      </c>
      <c r="I459" s="1">
        <v>4</v>
      </c>
      <c r="K459" s="1">
        <v>1</v>
      </c>
    </row>
    <row r="460" spans="1:15" hidden="1" x14ac:dyDescent="0.35">
      <c r="A460" t="s">
        <v>478</v>
      </c>
      <c r="B460" t="s">
        <v>115</v>
      </c>
      <c r="C460" t="s">
        <v>71</v>
      </c>
      <c r="D460" t="s">
        <v>120</v>
      </c>
      <c r="E460">
        <f>SUM(Table14[[#This Row],[2023]:[2014]])</f>
        <v>1</v>
      </c>
      <c r="J460" s="1">
        <v>1</v>
      </c>
    </row>
    <row r="461" spans="1:15" hidden="1" x14ac:dyDescent="0.35">
      <c r="A461" t="s">
        <v>478</v>
      </c>
      <c r="B461" t="s">
        <v>115</v>
      </c>
      <c r="C461" t="s">
        <v>71</v>
      </c>
      <c r="D461" t="s">
        <v>121</v>
      </c>
      <c r="E461">
        <f>SUM(Table14[[#This Row],[2023]:[2014]])</f>
        <v>4</v>
      </c>
      <c r="H461" s="1">
        <v>1</v>
      </c>
      <c r="I461" s="1">
        <v>3</v>
      </c>
    </row>
    <row r="462" spans="1:15" hidden="1" x14ac:dyDescent="0.35">
      <c r="A462" t="s">
        <v>478</v>
      </c>
      <c r="B462" t="s">
        <v>115</v>
      </c>
      <c r="C462" t="s">
        <v>71</v>
      </c>
      <c r="D462" t="s">
        <v>122</v>
      </c>
      <c r="E462">
        <f>SUM(Table14[[#This Row],[2023]:[2014]])</f>
        <v>3</v>
      </c>
      <c r="F462">
        <v>1</v>
      </c>
      <c r="G462">
        <v>2</v>
      </c>
    </row>
    <row r="463" spans="1:15" hidden="1" x14ac:dyDescent="0.35">
      <c r="A463" t="s">
        <v>478</v>
      </c>
      <c r="B463" t="s">
        <v>115</v>
      </c>
      <c r="C463" t="s">
        <v>71</v>
      </c>
      <c r="D463" t="s">
        <v>123</v>
      </c>
      <c r="E463">
        <f>SUM(Table14[[#This Row],[2023]:[2014]])</f>
        <v>15</v>
      </c>
      <c r="F463">
        <v>2</v>
      </c>
      <c r="G463">
        <v>4</v>
      </c>
      <c r="J463" s="1">
        <v>7</v>
      </c>
      <c r="K463" s="1">
        <v>2</v>
      </c>
    </row>
    <row r="464" spans="1:15" hidden="1" x14ac:dyDescent="0.35">
      <c r="A464" t="s">
        <v>478</v>
      </c>
      <c r="B464" t="s">
        <v>115</v>
      </c>
      <c r="C464" t="s">
        <v>71</v>
      </c>
      <c r="D464" t="s">
        <v>124</v>
      </c>
      <c r="E464">
        <f>SUM(Table14[[#This Row],[2023]:[2014]])</f>
        <v>6</v>
      </c>
      <c r="H464" s="1">
        <v>1</v>
      </c>
      <c r="I464" s="1">
        <v>4</v>
      </c>
      <c r="J464" s="1">
        <v>1</v>
      </c>
    </row>
    <row r="465" spans="1:15" hidden="1" x14ac:dyDescent="0.35">
      <c r="A465" t="s">
        <v>478</v>
      </c>
      <c r="B465" t="s">
        <v>115</v>
      </c>
      <c r="C465" t="s">
        <v>127</v>
      </c>
      <c r="D465" t="s">
        <v>128</v>
      </c>
      <c r="E465">
        <f>SUM(Table14[[#This Row],[2023]:[2014]])</f>
        <v>29</v>
      </c>
      <c r="G465">
        <v>25</v>
      </c>
      <c r="H465" s="1">
        <v>4</v>
      </c>
    </row>
    <row r="466" spans="1:15" hidden="1" x14ac:dyDescent="0.35">
      <c r="A466" t="s">
        <v>478</v>
      </c>
      <c r="B466" t="s">
        <v>115</v>
      </c>
      <c r="C466" t="s">
        <v>133</v>
      </c>
      <c r="D466" t="s">
        <v>134</v>
      </c>
      <c r="E466">
        <f>SUM(Table14[[#This Row],[2023]:[2014]])</f>
        <v>1</v>
      </c>
      <c r="O466" s="1">
        <v>1</v>
      </c>
    </row>
    <row r="467" spans="1:15" hidden="1" x14ac:dyDescent="0.35">
      <c r="A467" t="s">
        <v>478</v>
      </c>
      <c r="B467" t="s">
        <v>115</v>
      </c>
      <c r="C467" t="s">
        <v>494</v>
      </c>
      <c r="D467" t="s">
        <v>495</v>
      </c>
      <c r="E467">
        <f>SUM(Table14[[#This Row],[2023]:[2014]])</f>
        <v>1</v>
      </c>
      <c r="I467" s="1">
        <v>1</v>
      </c>
    </row>
    <row r="468" spans="1:15" hidden="1" x14ac:dyDescent="0.35">
      <c r="A468" t="s">
        <v>478</v>
      </c>
      <c r="B468" t="s">
        <v>115</v>
      </c>
      <c r="C468" t="s">
        <v>496</v>
      </c>
      <c r="D468" t="s">
        <v>497</v>
      </c>
      <c r="E468">
        <f>SUM(Table14[[#This Row],[2023]:[2014]])</f>
        <v>4</v>
      </c>
      <c r="K468" s="1">
        <v>1</v>
      </c>
      <c r="L468" s="1">
        <v>3</v>
      </c>
    </row>
    <row r="469" spans="1:15" hidden="1" x14ac:dyDescent="0.35">
      <c r="A469" t="s">
        <v>478</v>
      </c>
      <c r="B469" t="s">
        <v>218</v>
      </c>
      <c r="C469" t="s">
        <v>390</v>
      </c>
      <c r="D469" t="s">
        <v>391</v>
      </c>
      <c r="E469">
        <f>SUM(Table14[[#This Row],[2023]:[2014]])</f>
        <v>4</v>
      </c>
      <c r="H469" s="1">
        <v>3</v>
      </c>
      <c r="I469" s="1">
        <v>1</v>
      </c>
    </row>
    <row r="470" spans="1:15" hidden="1" x14ac:dyDescent="0.35">
      <c r="A470" t="s">
        <v>478</v>
      </c>
      <c r="B470" t="s">
        <v>218</v>
      </c>
      <c r="C470" t="s">
        <v>498</v>
      </c>
      <c r="D470" t="s">
        <v>499</v>
      </c>
      <c r="E470">
        <f>SUM(Table14[[#This Row],[2023]:[2014]])</f>
        <v>2</v>
      </c>
      <c r="G470">
        <v>2</v>
      </c>
    </row>
    <row r="471" spans="1:15" hidden="1" x14ac:dyDescent="0.35">
      <c r="A471" t="s">
        <v>478</v>
      </c>
      <c r="B471" t="s">
        <v>500</v>
      </c>
      <c r="C471" t="s">
        <v>501</v>
      </c>
      <c r="D471" t="s">
        <v>502</v>
      </c>
      <c r="E471">
        <f>SUM(Table14[[#This Row],[2023]:[2014]])</f>
        <v>0</v>
      </c>
      <c r="M471" s="1">
        <v>0</v>
      </c>
    </row>
    <row r="472" spans="1:15" hidden="1" x14ac:dyDescent="0.35">
      <c r="A472" t="s">
        <v>478</v>
      </c>
      <c r="B472" t="s">
        <v>67</v>
      </c>
      <c r="C472" t="s">
        <v>503</v>
      </c>
      <c r="D472" t="s">
        <v>504</v>
      </c>
      <c r="E472">
        <f>SUM(Table14[[#This Row],[2023]:[2014]])</f>
        <v>0</v>
      </c>
      <c r="O472" s="1">
        <v>0</v>
      </c>
    </row>
    <row r="473" spans="1:15" hidden="1" x14ac:dyDescent="0.35">
      <c r="A473" t="s">
        <v>478</v>
      </c>
      <c r="B473" t="s">
        <v>67</v>
      </c>
      <c r="C473" t="s">
        <v>505</v>
      </c>
      <c r="D473" t="s">
        <v>506</v>
      </c>
      <c r="E473">
        <f>SUM(Table14[[#This Row],[2023]:[2014]])</f>
        <v>1</v>
      </c>
      <c r="L473" s="1">
        <v>1</v>
      </c>
    </row>
    <row r="474" spans="1:15" hidden="1" x14ac:dyDescent="0.35">
      <c r="A474" t="s">
        <v>478</v>
      </c>
      <c r="B474" t="s">
        <v>67</v>
      </c>
      <c r="C474" t="s">
        <v>507</v>
      </c>
      <c r="D474" t="s">
        <v>508</v>
      </c>
      <c r="E474">
        <f>SUM(Table14[[#This Row],[2023]:[2014]])</f>
        <v>590</v>
      </c>
      <c r="J474" s="1">
        <v>7</v>
      </c>
      <c r="K474" s="1">
        <v>82</v>
      </c>
      <c r="L474" s="1">
        <v>99</v>
      </c>
      <c r="M474" s="1">
        <v>120</v>
      </c>
      <c r="N474" s="1">
        <v>126</v>
      </c>
      <c r="O474" s="1">
        <v>156</v>
      </c>
    </row>
    <row r="475" spans="1:15" hidden="1" x14ac:dyDescent="0.35">
      <c r="A475" t="s">
        <v>478</v>
      </c>
      <c r="B475" t="s">
        <v>67</v>
      </c>
      <c r="C475" t="s">
        <v>509</v>
      </c>
      <c r="D475" t="s">
        <v>510</v>
      </c>
      <c r="E475">
        <f>SUM(Table14[[#This Row],[2023]:[2014]])</f>
        <v>33</v>
      </c>
      <c r="F475">
        <v>3</v>
      </c>
      <c r="G475">
        <v>25</v>
      </c>
      <c r="H475" s="1">
        <v>5</v>
      </c>
    </row>
    <row r="476" spans="1:15" hidden="1" x14ac:dyDescent="0.35">
      <c r="A476" t="s">
        <v>478</v>
      </c>
      <c r="B476" t="s">
        <v>67</v>
      </c>
      <c r="C476" t="s">
        <v>511</v>
      </c>
      <c r="D476" t="s">
        <v>512</v>
      </c>
      <c r="E476">
        <f>SUM(Table14[[#This Row],[2023]:[2014]])</f>
        <v>57</v>
      </c>
      <c r="F476">
        <v>29</v>
      </c>
      <c r="G476">
        <v>28</v>
      </c>
    </row>
    <row r="477" spans="1:15" hidden="1" x14ac:dyDescent="0.35">
      <c r="A477" t="s">
        <v>478</v>
      </c>
      <c r="B477" t="s">
        <v>67</v>
      </c>
      <c r="C477" t="s">
        <v>68</v>
      </c>
      <c r="D477" t="s">
        <v>69</v>
      </c>
      <c r="E477">
        <f>SUM(Table14[[#This Row],[2023]:[2014]])</f>
        <v>36</v>
      </c>
      <c r="F477">
        <v>2</v>
      </c>
      <c r="G477">
        <v>4</v>
      </c>
      <c r="H477" s="1">
        <v>1</v>
      </c>
      <c r="I477" s="1">
        <v>3</v>
      </c>
      <c r="J477" s="1">
        <v>4</v>
      </c>
      <c r="K477" s="1">
        <v>1</v>
      </c>
      <c r="L477" s="1">
        <v>6</v>
      </c>
      <c r="M477" s="1">
        <v>4</v>
      </c>
      <c r="N477" s="1">
        <v>5</v>
      </c>
      <c r="O477" s="1">
        <v>6</v>
      </c>
    </row>
    <row r="478" spans="1:15" hidden="1" x14ac:dyDescent="0.35">
      <c r="A478" t="s">
        <v>478</v>
      </c>
      <c r="B478" t="s">
        <v>67</v>
      </c>
      <c r="C478" t="s">
        <v>513</v>
      </c>
      <c r="D478" t="s">
        <v>514</v>
      </c>
      <c r="E478">
        <f>SUM(Table14[[#This Row],[2023]:[2014]])</f>
        <v>1</v>
      </c>
      <c r="F478">
        <v>1</v>
      </c>
    </row>
    <row r="479" spans="1:15" hidden="1" x14ac:dyDescent="0.35">
      <c r="A479" t="s">
        <v>478</v>
      </c>
      <c r="B479" t="s">
        <v>67</v>
      </c>
      <c r="C479" t="s">
        <v>515</v>
      </c>
      <c r="D479" t="s">
        <v>516</v>
      </c>
      <c r="E479">
        <f>SUM(Table14[[#This Row],[2023]:[2014]])</f>
        <v>72</v>
      </c>
      <c r="H479" s="1">
        <v>36</v>
      </c>
      <c r="I479" s="1">
        <v>30</v>
      </c>
      <c r="J479" s="1">
        <v>6</v>
      </c>
    </row>
    <row r="480" spans="1:15" hidden="1" x14ac:dyDescent="0.35">
      <c r="A480" t="s">
        <v>478</v>
      </c>
      <c r="B480" t="s">
        <v>67</v>
      </c>
      <c r="C480" t="s">
        <v>517</v>
      </c>
      <c r="D480" t="s">
        <v>518</v>
      </c>
      <c r="E480">
        <f>SUM(Table14[[#This Row],[2023]:[2014]])</f>
        <v>1</v>
      </c>
      <c r="O480" s="1">
        <v>1</v>
      </c>
    </row>
    <row r="481" spans="1:15" hidden="1" x14ac:dyDescent="0.35">
      <c r="A481" t="s">
        <v>478</v>
      </c>
      <c r="B481" t="s">
        <v>253</v>
      </c>
      <c r="C481" t="s">
        <v>254</v>
      </c>
      <c r="D481" t="s">
        <v>255</v>
      </c>
      <c r="E481">
        <f>SUM(Table14[[#This Row],[2023]:[2014]])</f>
        <v>15</v>
      </c>
      <c r="L481" s="1">
        <v>8</v>
      </c>
      <c r="M481" s="1">
        <v>7</v>
      </c>
    </row>
    <row r="482" spans="1:15" hidden="1" x14ac:dyDescent="0.35">
      <c r="A482" t="s">
        <v>478</v>
      </c>
      <c r="B482" t="s">
        <v>253</v>
      </c>
      <c r="C482" t="s">
        <v>256</v>
      </c>
      <c r="D482" t="s">
        <v>257</v>
      </c>
      <c r="E482">
        <f>SUM(Table14[[#This Row],[2023]:[2014]])</f>
        <v>52</v>
      </c>
      <c r="I482" s="1">
        <v>11</v>
      </c>
      <c r="J482" s="1">
        <v>10</v>
      </c>
      <c r="K482" s="1">
        <v>30</v>
      </c>
      <c r="L482" s="1">
        <v>1</v>
      </c>
    </row>
    <row r="483" spans="1:15" hidden="1" x14ac:dyDescent="0.35">
      <c r="A483" t="s">
        <v>478</v>
      </c>
      <c r="B483" t="s">
        <v>221</v>
      </c>
      <c r="C483" t="s">
        <v>222</v>
      </c>
      <c r="D483" t="s">
        <v>223</v>
      </c>
      <c r="E483">
        <f>SUM(Table14[[#This Row],[2023]:[2014]])</f>
        <v>1</v>
      </c>
      <c r="L483" s="1">
        <v>1</v>
      </c>
    </row>
    <row r="484" spans="1:15" hidden="1" x14ac:dyDescent="0.35">
      <c r="A484" t="s">
        <v>478</v>
      </c>
      <c r="B484" t="s">
        <v>258</v>
      </c>
      <c r="C484" t="s">
        <v>259</v>
      </c>
      <c r="D484" t="s">
        <v>260</v>
      </c>
      <c r="E484">
        <f>SUM(Table14[[#This Row],[2023]:[2014]])</f>
        <v>1</v>
      </c>
      <c r="M484" s="1">
        <v>1</v>
      </c>
    </row>
    <row r="485" spans="1:15" hidden="1" x14ac:dyDescent="0.35">
      <c r="A485" t="s">
        <v>478</v>
      </c>
      <c r="B485" t="s">
        <v>70</v>
      </c>
      <c r="C485" t="s">
        <v>71</v>
      </c>
      <c r="D485" t="s">
        <v>72</v>
      </c>
      <c r="E485">
        <f>SUM(Table14[[#This Row],[2023]:[2014]])</f>
        <v>37</v>
      </c>
      <c r="M485" s="1">
        <v>37</v>
      </c>
    </row>
    <row r="486" spans="1:15" hidden="1" x14ac:dyDescent="0.35">
      <c r="A486" t="s">
        <v>478</v>
      </c>
      <c r="B486" t="s">
        <v>151</v>
      </c>
      <c r="C486" t="s">
        <v>262</v>
      </c>
      <c r="D486" t="s">
        <v>263</v>
      </c>
      <c r="E486">
        <f>SUM(Table14[[#This Row],[2023]:[2014]])</f>
        <v>1</v>
      </c>
      <c r="O486" s="1">
        <v>1</v>
      </c>
    </row>
    <row r="487" spans="1:15" hidden="1" x14ac:dyDescent="0.35">
      <c r="A487" t="s">
        <v>478</v>
      </c>
      <c r="B487" t="s">
        <v>151</v>
      </c>
      <c r="C487" t="s">
        <v>154</v>
      </c>
      <c r="D487" t="s">
        <v>155</v>
      </c>
      <c r="E487">
        <f>SUM(Table14[[#This Row],[2023]:[2014]])</f>
        <v>2</v>
      </c>
      <c r="H487" s="1">
        <v>1</v>
      </c>
      <c r="I487" s="1">
        <v>1</v>
      </c>
    </row>
    <row r="488" spans="1:15" hidden="1" x14ac:dyDescent="0.35">
      <c r="A488" t="s">
        <v>478</v>
      </c>
      <c r="B488" t="s">
        <v>73</v>
      </c>
      <c r="C488" t="s">
        <v>71</v>
      </c>
      <c r="D488" t="s">
        <v>159</v>
      </c>
      <c r="E488">
        <f>SUM(Table14[[#This Row],[2023]:[2014]])</f>
        <v>11</v>
      </c>
      <c r="F488">
        <v>1</v>
      </c>
      <c r="G488">
        <v>2</v>
      </c>
      <c r="H488" s="1">
        <v>1</v>
      </c>
      <c r="I488" s="1">
        <v>1</v>
      </c>
      <c r="J488" s="1">
        <v>1</v>
      </c>
      <c r="K488" s="1">
        <v>2</v>
      </c>
      <c r="L488" s="1">
        <v>2</v>
      </c>
      <c r="M488" s="1">
        <v>1</v>
      </c>
    </row>
    <row r="489" spans="1:15" hidden="1" x14ac:dyDescent="0.35">
      <c r="A489" t="s">
        <v>478</v>
      </c>
      <c r="B489" t="s">
        <v>73</v>
      </c>
      <c r="C489" t="s">
        <v>71</v>
      </c>
      <c r="D489" t="s">
        <v>74</v>
      </c>
      <c r="E489">
        <f>SUM(Table14[[#This Row],[2023]:[2014]])</f>
        <v>9</v>
      </c>
      <c r="F489">
        <v>1</v>
      </c>
      <c r="H489" s="1">
        <v>2</v>
      </c>
      <c r="I489" s="1">
        <v>3</v>
      </c>
      <c r="J489" s="1">
        <v>2</v>
      </c>
      <c r="K489" s="1">
        <v>1</v>
      </c>
    </row>
    <row r="490" spans="1:15" hidden="1" x14ac:dyDescent="0.35">
      <c r="A490" t="s">
        <v>478</v>
      </c>
      <c r="B490" t="s">
        <v>73</v>
      </c>
      <c r="C490" t="s">
        <v>71</v>
      </c>
      <c r="D490" t="s">
        <v>75</v>
      </c>
      <c r="E490">
        <f>SUM(Table14[[#This Row],[2023]:[2014]])</f>
        <v>37</v>
      </c>
      <c r="F490">
        <v>25</v>
      </c>
      <c r="G490">
        <v>11</v>
      </c>
      <c r="I490" s="1">
        <v>1</v>
      </c>
    </row>
    <row r="491" spans="1:15" hidden="1" x14ac:dyDescent="0.35">
      <c r="A491" t="s">
        <v>478</v>
      </c>
      <c r="B491" t="s">
        <v>73</v>
      </c>
      <c r="C491" t="s">
        <v>71</v>
      </c>
      <c r="D491" t="s">
        <v>76</v>
      </c>
      <c r="E491">
        <f>SUM(Table14[[#This Row],[2023]:[2014]])</f>
        <v>12</v>
      </c>
      <c r="H491" s="1">
        <v>2</v>
      </c>
      <c r="I491" s="1">
        <v>8</v>
      </c>
      <c r="J491" s="1">
        <v>2</v>
      </c>
    </row>
    <row r="492" spans="1:15" hidden="1" x14ac:dyDescent="0.35">
      <c r="A492" t="s">
        <v>478</v>
      </c>
      <c r="B492" t="s">
        <v>73</v>
      </c>
      <c r="C492" t="s">
        <v>519</v>
      </c>
      <c r="D492" t="s">
        <v>520</v>
      </c>
      <c r="E492">
        <f>SUM(Table14[[#This Row],[2023]:[2014]])</f>
        <v>0</v>
      </c>
      <c r="M492" s="1">
        <v>0</v>
      </c>
    </row>
    <row r="493" spans="1:15" hidden="1" x14ac:dyDescent="0.35">
      <c r="A493" t="s">
        <v>478</v>
      </c>
      <c r="B493" t="s">
        <v>73</v>
      </c>
      <c r="C493" t="s">
        <v>269</v>
      </c>
      <c r="D493" t="s">
        <v>270</v>
      </c>
      <c r="E493">
        <f>SUM(Table14[[#This Row],[2023]:[2014]])</f>
        <v>0</v>
      </c>
      <c r="K493" s="1">
        <v>0</v>
      </c>
      <c r="L493" s="1">
        <v>0</v>
      </c>
    </row>
    <row r="494" spans="1:15" hidden="1" x14ac:dyDescent="0.35">
      <c r="A494" t="s">
        <v>478</v>
      </c>
      <c r="B494" t="s">
        <v>73</v>
      </c>
      <c r="C494" t="s">
        <v>521</v>
      </c>
      <c r="D494" t="s">
        <v>522</v>
      </c>
      <c r="E494">
        <f>SUM(Table14[[#This Row],[2023]:[2014]])</f>
        <v>1</v>
      </c>
      <c r="F494">
        <v>1</v>
      </c>
    </row>
    <row r="495" spans="1:15" hidden="1" x14ac:dyDescent="0.35">
      <c r="A495" t="s">
        <v>478</v>
      </c>
      <c r="B495" t="s">
        <v>224</v>
      </c>
      <c r="C495" t="s">
        <v>406</v>
      </c>
      <c r="D495" t="s">
        <v>407</v>
      </c>
      <c r="E495">
        <f>SUM(Table14[[#This Row],[2023]:[2014]])</f>
        <v>31</v>
      </c>
      <c r="H495" s="1">
        <v>29</v>
      </c>
      <c r="O495" s="1">
        <v>2</v>
      </c>
    </row>
    <row r="496" spans="1:15" hidden="1" x14ac:dyDescent="0.35">
      <c r="A496" t="s">
        <v>478</v>
      </c>
      <c r="B496" t="s">
        <v>227</v>
      </c>
      <c r="C496" t="s">
        <v>228</v>
      </c>
      <c r="D496" t="s">
        <v>229</v>
      </c>
      <c r="E496">
        <f>SUM(Table14[[#This Row],[2023]:[2014]])</f>
        <v>4</v>
      </c>
      <c r="M496" s="1">
        <v>-1</v>
      </c>
      <c r="O496" s="1">
        <v>5</v>
      </c>
    </row>
    <row r="497" spans="1:15" hidden="1" x14ac:dyDescent="0.35">
      <c r="A497" t="s">
        <v>478</v>
      </c>
      <c r="B497" t="s">
        <v>78</v>
      </c>
      <c r="C497" t="s">
        <v>352</v>
      </c>
      <c r="D497" t="s">
        <v>353</v>
      </c>
      <c r="E497">
        <f>SUM(Table14[[#This Row],[2023]:[2014]])</f>
        <v>6</v>
      </c>
      <c r="I497" s="1">
        <v>1</v>
      </c>
      <c r="J497" s="1">
        <v>-1</v>
      </c>
      <c r="K497" s="1">
        <v>1</v>
      </c>
      <c r="L497" s="1">
        <v>1</v>
      </c>
      <c r="M497" s="1">
        <v>1</v>
      </c>
      <c r="N497" s="1">
        <v>-7</v>
      </c>
      <c r="O497" s="1">
        <v>10</v>
      </c>
    </row>
    <row r="498" spans="1:15" hidden="1" x14ac:dyDescent="0.35">
      <c r="A498" t="s">
        <v>478</v>
      </c>
      <c r="B498" t="s">
        <v>78</v>
      </c>
      <c r="C498" t="s">
        <v>354</v>
      </c>
      <c r="D498" t="s">
        <v>355</v>
      </c>
      <c r="E498">
        <f>SUM(Table14[[#This Row],[2023]:[2014]])</f>
        <v>7</v>
      </c>
      <c r="I498" s="1">
        <v>4</v>
      </c>
      <c r="L498" s="1">
        <v>0</v>
      </c>
      <c r="M498" s="1">
        <v>3</v>
      </c>
    </row>
    <row r="499" spans="1:15" hidden="1" x14ac:dyDescent="0.35">
      <c r="A499" t="s">
        <v>478</v>
      </c>
      <c r="B499" t="s">
        <v>78</v>
      </c>
      <c r="C499" t="s">
        <v>356</v>
      </c>
      <c r="D499" t="s">
        <v>357</v>
      </c>
      <c r="E499">
        <f>SUM(Table14[[#This Row],[2023]:[2014]])</f>
        <v>1</v>
      </c>
      <c r="N499" s="1">
        <v>1</v>
      </c>
    </row>
    <row r="500" spans="1:15" hidden="1" x14ac:dyDescent="0.35">
      <c r="A500" t="s">
        <v>478</v>
      </c>
      <c r="B500" t="s">
        <v>78</v>
      </c>
      <c r="C500" t="s">
        <v>358</v>
      </c>
      <c r="D500" t="s">
        <v>359</v>
      </c>
      <c r="E500">
        <f>SUM(Table14[[#This Row],[2023]:[2014]])</f>
        <v>1</v>
      </c>
      <c r="N500" s="1">
        <v>1</v>
      </c>
    </row>
    <row r="501" spans="1:15" hidden="1" x14ac:dyDescent="0.35">
      <c r="A501" t="s">
        <v>478</v>
      </c>
      <c r="B501" t="s">
        <v>78</v>
      </c>
      <c r="C501" t="s">
        <v>276</v>
      </c>
      <c r="D501" t="s">
        <v>277</v>
      </c>
      <c r="E501">
        <f>SUM(Table14[[#This Row],[2023]:[2014]])</f>
        <v>9</v>
      </c>
      <c r="M501" s="1">
        <v>9</v>
      </c>
    </row>
    <row r="502" spans="1:15" hidden="1" x14ac:dyDescent="0.35">
      <c r="A502" t="s">
        <v>478</v>
      </c>
      <c r="B502" t="s">
        <v>78</v>
      </c>
      <c r="C502" t="s">
        <v>162</v>
      </c>
      <c r="D502" t="s">
        <v>163</v>
      </c>
      <c r="E502">
        <f>SUM(Table14[[#This Row],[2023]:[2014]])</f>
        <v>4</v>
      </c>
      <c r="I502" s="1">
        <v>2</v>
      </c>
      <c r="J502" s="1">
        <v>2</v>
      </c>
    </row>
    <row r="503" spans="1:15" hidden="1" x14ac:dyDescent="0.35">
      <c r="A503" t="s">
        <v>478</v>
      </c>
      <c r="B503" t="s">
        <v>78</v>
      </c>
      <c r="C503" t="s">
        <v>164</v>
      </c>
      <c r="D503" t="s">
        <v>165</v>
      </c>
      <c r="E503">
        <f>SUM(Table14[[#This Row],[2023]:[2014]])</f>
        <v>10</v>
      </c>
      <c r="I503" s="1">
        <v>7</v>
      </c>
      <c r="J503" s="1">
        <v>3</v>
      </c>
    </row>
    <row r="504" spans="1:15" hidden="1" x14ac:dyDescent="0.35">
      <c r="A504" t="s">
        <v>478</v>
      </c>
      <c r="B504" t="s">
        <v>166</v>
      </c>
      <c r="C504" t="s">
        <v>523</v>
      </c>
      <c r="D504" t="s">
        <v>524</v>
      </c>
      <c r="E504">
        <f>SUM(Table14[[#This Row],[2023]:[2014]])</f>
        <v>0</v>
      </c>
      <c r="N504" s="1">
        <v>0</v>
      </c>
    </row>
    <row r="505" spans="1:15" hidden="1" x14ac:dyDescent="0.35">
      <c r="A505" t="s">
        <v>478</v>
      </c>
      <c r="B505" t="s">
        <v>169</v>
      </c>
      <c r="C505" t="s">
        <v>170</v>
      </c>
      <c r="D505" t="s">
        <v>171</v>
      </c>
      <c r="E505">
        <f>SUM(Table14[[#This Row],[2023]:[2014]])</f>
        <v>9</v>
      </c>
      <c r="F505">
        <v>1</v>
      </c>
      <c r="G505">
        <v>1</v>
      </c>
      <c r="H505" s="1">
        <v>7</v>
      </c>
    </row>
    <row r="506" spans="1:15" hidden="1" x14ac:dyDescent="0.35">
      <c r="A506" t="s">
        <v>478</v>
      </c>
      <c r="B506" t="s">
        <v>169</v>
      </c>
      <c r="C506" t="s">
        <v>282</v>
      </c>
      <c r="D506" t="s">
        <v>283</v>
      </c>
      <c r="E506">
        <f>SUM(Table14[[#This Row],[2023]:[2014]])</f>
        <v>6</v>
      </c>
      <c r="J506" s="1">
        <v>1</v>
      </c>
      <c r="K506" s="1">
        <v>2</v>
      </c>
      <c r="L506" s="1">
        <v>2</v>
      </c>
      <c r="M506" s="1">
        <v>1</v>
      </c>
    </row>
    <row r="507" spans="1:15" hidden="1" x14ac:dyDescent="0.35">
      <c r="A507" t="s">
        <v>478</v>
      </c>
      <c r="B507" t="s">
        <v>169</v>
      </c>
      <c r="C507" t="s">
        <v>284</v>
      </c>
      <c r="D507" t="s">
        <v>285</v>
      </c>
      <c r="E507">
        <f>SUM(Table14[[#This Row],[2023]:[2014]])</f>
        <v>3</v>
      </c>
      <c r="I507" s="1">
        <v>1</v>
      </c>
      <c r="M507" s="1">
        <v>1</v>
      </c>
      <c r="O507" s="1">
        <v>1</v>
      </c>
    </row>
    <row r="508" spans="1:15" hidden="1" x14ac:dyDescent="0.35">
      <c r="A508" t="s">
        <v>478</v>
      </c>
      <c r="B508" t="s">
        <v>169</v>
      </c>
      <c r="C508" t="s">
        <v>172</v>
      </c>
      <c r="D508" t="s">
        <v>173</v>
      </c>
      <c r="E508">
        <f>SUM(Table14[[#This Row],[2023]:[2014]])</f>
        <v>2</v>
      </c>
      <c r="G508">
        <v>2</v>
      </c>
    </row>
    <row r="509" spans="1:15" hidden="1" x14ac:dyDescent="0.35">
      <c r="A509" t="s">
        <v>478</v>
      </c>
      <c r="B509" t="s">
        <v>169</v>
      </c>
      <c r="C509" t="s">
        <v>525</v>
      </c>
      <c r="D509" t="s">
        <v>526</v>
      </c>
      <c r="E509">
        <f>SUM(Table14[[#This Row],[2023]:[2014]])</f>
        <v>1</v>
      </c>
      <c r="M509" s="1">
        <v>1</v>
      </c>
    </row>
    <row r="510" spans="1:15" hidden="1" x14ac:dyDescent="0.35">
      <c r="A510" t="s">
        <v>478</v>
      </c>
      <c r="B510" t="s">
        <v>169</v>
      </c>
      <c r="C510" t="s">
        <v>527</v>
      </c>
      <c r="D510" t="s">
        <v>528</v>
      </c>
      <c r="E510">
        <f>SUM(Table14[[#This Row],[2023]:[2014]])</f>
        <v>3</v>
      </c>
      <c r="N510" s="1">
        <v>1</v>
      </c>
      <c r="O510" s="1">
        <v>2</v>
      </c>
    </row>
    <row r="511" spans="1:15" hidden="1" x14ac:dyDescent="0.35">
      <c r="A511" t="s">
        <v>478</v>
      </c>
      <c r="B511" t="s">
        <v>176</v>
      </c>
      <c r="C511" t="s">
        <v>288</v>
      </c>
      <c r="D511" t="s">
        <v>289</v>
      </c>
      <c r="E511">
        <f>SUM(Table14[[#This Row],[2023]:[2014]])</f>
        <v>1</v>
      </c>
      <c r="O511" s="1">
        <v>1</v>
      </c>
    </row>
    <row r="512" spans="1:15" hidden="1" x14ac:dyDescent="0.35">
      <c r="A512" t="s">
        <v>478</v>
      </c>
      <c r="B512" t="s">
        <v>529</v>
      </c>
      <c r="C512" t="s">
        <v>530</v>
      </c>
      <c r="D512" t="s">
        <v>531</v>
      </c>
      <c r="E512">
        <f>SUM(Table14[[#This Row],[2023]:[2014]])</f>
        <v>1</v>
      </c>
      <c r="N512" s="1">
        <v>1</v>
      </c>
    </row>
    <row r="513" spans="1:15" hidden="1" x14ac:dyDescent="0.35">
      <c r="A513" t="s">
        <v>478</v>
      </c>
      <c r="B513" t="s">
        <v>81</v>
      </c>
      <c r="C513" t="s">
        <v>181</v>
      </c>
      <c r="D513" t="s">
        <v>182</v>
      </c>
      <c r="E513">
        <f>SUM(Table14[[#This Row],[2023]:[2014]])</f>
        <v>2</v>
      </c>
      <c r="G513">
        <v>2</v>
      </c>
    </row>
    <row r="514" spans="1:15" hidden="1" x14ac:dyDescent="0.35">
      <c r="A514" t="s">
        <v>478</v>
      </c>
      <c r="B514" t="s">
        <v>81</v>
      </c>
      <c r="C514" t="s">
        <v>532</v>
      </c>
      <c r="D514" t="s">
        <v>533</v>
      </c>
      <c r="E514">
        <f>SUM(Table14[[#This Row],[2023]:[2014]])</f>
        <v>1</v>
      </c>
      <c r="H514" s="1">
        <v>1</v>
      </c>
    </row>
    <row r="515" spans="1:15" hidden="1" x14ac:dyDescent="0.35">
      <c r="A515" t="s">
        <v>478</v>
      </c>
      <c r="B515" t="s">
        <v>81</v>
      </c>
      <c r="C515" t="s">
        <v>360</v>
      </c>
      <c r="D515" t="s">
        <v>361</v>
      </c>
      <c r="E515">
        <f>SUM(Table14[[#This Row],[2023]:[2014]])</f>
        <v>10</v>
      </c>
      <c r="N515" s="1">
        <v>10</v>
      </c>
    </row>
    <row r="516" spans="1:15" hidden="1" x14ac:dyDescent="0.35">
      <c r="A516" t="s">
        <v>478</v>
      </c>
      <c r="B516" t="s">
        <v>81</v>
      </c>
      <c r="C516" t="s">
        <v>183</v>
      </c>
      <c r="D516" t="s">
        <v>184</v>
      </c>
      <c r="E516">
        <f>SUM(Table14[[#This Row],[2023]:[2014]])</f>
        <v>164</v>
      </c>
      <c r="F516">
        <v>1</v>
      </c>
      <c r="G516">
        <v>65</v>
      </c>
      <c r="H516" s="1">
        <v>51</v>
      </c>
      <c r="I516" s="1">
        <v>47</v>
      </c>
    </row>
    <row r="517" spans="1:15" hidden="1" x14ac:dyDescent="0.35">
      <c r="A517" t="s">
        <v>478</v>
      </c>
      <c r="B517" t="s">
        <v>81</v>
      </c>
      <c r="C517" t="s">
        <v>187</v>
      </c>
      <c r="D517" t="s">
        <v>188</v>
      </c>
      <c r="E517">
        <f>SUM(Table14[[#This Row],[2023]:[2014]])</f>
        <v>3</v>
      </c>
      <c r="F517">
        <v>1</v>
      </c>
      <c r="H517" s="1">
        <v>1</v>
      </c>
      <c r="I517" s="1">
        <v>1</v>
      </c>
    </row>
    <row r="518" spans="1:15" hidden="1" x14ac:dyDescent="0.35">
      <c r="A518" t="s">
        <v>478</v>
      </c>
      <c r="B518" t="s">
        <v>81</v>
      </c>
      <c r="C518" t="s">
        <v>82</v>
      </c>
      <c r="D518" t="s">
        <v>83</v>
      </c>
      <c r="E518">
        <f>SUM(Table14[[#This Row],[2023]:[2014]])</f>
        <v>70</v>
      </c>
      <c r="G518">
        <v>1</v>
      </c>
      <c r="H518" s="1">
        <v>6</v>
      </c>
      <c r="I518" s="1">
        <v>16</v>
      </c>
      <c r="J518" s="1">
        <v>8</v>
      </c>
      <c r="K518" s="1">
        <v>10</v>
      </c>
      <c r="L518" s="1">
        <v>7</v>
      </c>
      <c r="M518" s="1">
        <v>6</v>
      </c>
      <c r="N518" s="1">
        <v>6</v>
      </c>
      <c r="O518" s="1">
        <v>10</v>
      </c>
    </row>
    <row r="519" spans="1:15" hidden="1" x14ac:dyDescent="0.35">
      <c r="A519" t="s">
        <v>478</v>
      </c>
      <c r="B519" t="s">
        <v>81</v>
      </c>
      <c r="C519" t="s">
        <v>472</v>
      </c>
      <c r="D519" t="s">
        <v>473</v>
      </c>
      <c r="E519">
        <f>SUM(Table14[[#This Row],[2023]:[2014]])</f>
        <v>14</v>
      </c>
      <c r="G519">
        <v>5</v>
      </c>
      <c r="H519" s="1">
        <v>9</v>
      </c>
    </row>
    <row r="520" spans="1:15" hidden="1" x14ac:dyDescent="0.35">
      <c r="A520" t="s">
        <v>478</v>
      </c>
      <c r="B520" t="s">
        <v>84</v>
      </c>
      <c r="C520" t="s">
        <v>71</v>
      </c>
      <c r="D520" t="s">
        <v>85</v>
      </c>
      <c r="E520">
        <f>SUM(Table14[[#This Row],[2023]:[2014]])</f>
        <v>4762</v>
      </c>
      <c r="F520">
        <v>66</v>
      </c>
      <c r="G520">
        <v>617</v>
      </c>
      <c r="H520" s="1">
        <v>937</v>
      </c>
      <c r="I520" s="1">
        <v>393</v>
      </c>
      <c r="J520" s="1">
        <v>378</v>
      </c>
      <c r="K520" s="1">
        <v>534</v>
      </c>
      <c r="L520" s="1">
        <v>312</v>
      </c>
      <c r="M520" s="1">
        <v>325</v>
      </c>
      <c r="N520" s="1">
        <v>560</v>
      </c>
      <c r="O520" s="1">
        <v>640</v>
      </c>
    </row>
    <row r="521" spans="1:15" hidden="1" x14ac:dyDescent="0.35">
      <c r="A521" t="s">
        <v>478</v>
      </c>
      <c r="B521" t="s">
        <v>84</v>
      </c>
      <c r="C521" t="s">
        <v>71</v>
      </c>
      <c r="D521" t="s">
        <v>191</v>
      </c>
      <c r="E521">
        <f>SUM(Table14[[#This Row],[2023]:[2014]])</f>
        <v>139</v>
      </c>
      <c r="K521" s="1">
        <v>93</v>
      </c>
      <c r="L521" s="1">
        <v>46</v>
      </c>
    </row>
    <row r="522" spans="1:15" hidden="1" x14ac:dyDescent="0.35">
      <c r="A522" t="s">
        <v>478</v>
      </c>
      <c r="B522" t="s">
        <v>84</v>
      </c>
      <c r="C522" t="s">
        <v>71</v>
      </c>
      <c r="D522" t="s">
        <v>294</v>
      </c>
      <c r="E522">
        <f>SUM(Table14[[#This Row],[2023]:[2014]])</f>
        <v>67</v>
      </c>
      <c r="N522" s="1">
        <v>66</v>
      </c>
      <c r="O522" s="1">
        <v>1</v>
      </c>
    </row>
    <row r="523" spans="1:15" hidden="1" x14ac:dyDescent="0.35">
      <c r="A523" t="s">
        <v>478</v>
      </c>
      <c r="B523" t="s">
        <v>84</v>
      </c>
      <c r="C523" t="s">
        <v>87</v>
      </c>
      <c r="D523" t="s">
        <v>88</v>
      </c>
      <c r="E523">
        <f>SUM(Table14[[#This Row],[2023]:[2014]])</f>
        <v>358</v>
      </c>
      <c r="F523">
        <v>4</v>
      </c>
      <c r="G523">
        <v>10</v>
      </c>
      <c r="H523" s="1">
        <v>35</v>
      </c>
      <c r="I523" s="1">
        <v>84</v>
      </c>
      <c r="J523" s="1">
        <v>22</v>
      </c>
      <c r="K523" s="1">
        <v>55</v>
      </c>
      <c r="L523" s="1">
        <v>60</v>
      </c>
      <c r="M523" s="1">
        <v>42</v>
      </c>
      <c r="N523" s="1">
        <v>42</v>
      </c>
      <c r="O523" s="1">
        <v>4</v>
      </c>
    </row>
    <row r="524" spans="1:15" hidden="1" x14ac:dyDescent="0.35">
      <c r="A524" t="s">
        <v>478</v>
      </c>
      <c r="B524" t="s">
        <v>84</v>
      </c>
      <c r="C524" t="s">
        <v>534</v>
      </c>
      <c r="D524" t="s">
        <v>535</v>
      </c>
      <c r="E524">
        <f>SUM(Table14[[#This Row],[2023]:[2014]])</f>
        <v>9</v>
      </c>
      <c r="N524" s="1">
        <v>1</v>
      </c>
      <c r="O524" s="1">
        <v>8</v>
      </c>
    </row>
    <row r="525" spans="1:15" hidden="1" x14ac:dyDescent="0.35">
      <c r="A525" t="s">
        <v>478</v>
      </c>
      <c r="B525" t="s">
        <v>84</v>
      </c>
      <c r="C525" t="s">
        <v>536</v>
      </c>
      <c r="D525" t="s">
        <v>537</v>
      </c>
      <c r="E525">
        <f>SUM(Table14[[#This Row],[2023]:[2014]])</f>
        <v>2</v>
      </c>
      <c r="F525">
        <v>-1</v>
      </c>
      <c r="G525">
        <v>3</v>
      </c>
    </row>
    <row r="526" spans="1:15" hidden="1" x14ac:dyDescent="0.35">
      <c r="A526" t="s">
        <v>478</v>
      </c>
      <c r="B526" t="s">
        <v>84</v>
      </c>
      <c r="C526" t="s">
        <v>538</v>
      </c>
      <c r="D526" t="s">
        <v>539</v>
      </c>
      <c r="E526">
        <f>SUM(Table14[[#This Row],[2023]:[2014]])</f>
        <v>-2</v>
      </c>
      <c r="O526" s="1">
        <v>-2</v>
      </c>
    </row>
    <row r="527" spans="1:15" hidden="1" x14ac:dyDescent="0.35">
      <c r="A527" t="s">
        <v>478</v>
      </c>
      <c r="B527" t="s">
        <v>84</v>
      </c>
      <c r="C527" t="s">
        <v>364</v>
      </c>
      <c r="D527" t="s">
        <v>365</v>
      </c>
      <c r="E527">
        <f>SUM(Table14[[#This Row],[2023]:[2014]])</f>
        <v>2</v>
      </c>
      <c r="J527" s="1">
        <v>0</v>
      </c>
      <c r="K527" s="1">
        <v>2</v>
      </c>
      <c r="L527" s="1">
        <v>0</v>
      </c>
    </row>
    <row r="528" spans="1:15" hidden="1" x14ac:dyDescent="0.35">
      <c r="A528" t="s">
        <v>478</v>
      </c>
      <c r="B528" t="s">
        <v>84</v>
      </c>
      <c r="C528" t="s">
        <v>366</v>
      </c>
      <c r="D528" t="s">
        <v>367</v>
      </c>
      <c r="E528">
        <f>SUM(Table14[[#This Row],[2023]:[2014]])</f>
        <v>4</v>
      </c>
      <c r="M528" s="1">
        <v>2</v>
      </c>
      <c r="N528" s="1">
        <v>2</v>
      </c>
    </row>
    <row r="529" spans="1:15" hidden="1" x14ac:dyDescent="0.35">
      <c r="A529" t="s">
        <v>478</v>
      </c>
      <c r="B529" t="s">
        <v>84</v>
      </c>
      <c r="C529" t="s">
        <v>540</v>
      </c>
      <c r="D529" t="s">
        <v>541</v>
      </c>
      <c r="E529">
        <f>SUM(Table14[[#This Row],[2023]:[2014]])</f>
        <v>0</v>
      </c>
      <c r="O529" s="1">
        <v>0</v>
      </c>
    </row>
    <row r="530" spans="1:15" hidden="1" x14ac:dyDescent="0.35">
      <c r="A530" t="s">
        <v>478</v>
      </c>
      <c r="B530" t="s">
        <v>84</v>
      </c>
      <c r="C530" t="s">
        <v>542</v>
      </c>
      <c r="D530" t="s">
        <v>543</v>
      </c>
      <c r="E530">
        <f>SUM(Table14[[#This Row],[2023]:[2014]])</f>
        <v>1</v>
      </c>
      <c r="O530" s="1">
        <v>1</v>
      </c>
    </row>
    <row r="531" spans="1:15" hidden="1" x14ac:dyDescent="0.35">
      <c r="A531" t="s">
        <v>478</v>
      </c>
      <c r="B531" t="s">
        <v>84</v>
      </c>
      <c r="C531" t="s">
        <v>544</v>
      </c>
      <c r="D531" t="s">
        <v>545</v>
      </c>
      <c r="E531">
        <f>SUM(Table14[[#This Row],[2023]:[2014]])</f>
        <v>1</v>
      </c>
      <c r="N531" s="1">
        <v>1</v>
      </c>
    </row>
    <row r="532" spans="1:15" hidden="1" x14ac:dyDescent="0.35">
      <c r="A532" t="s">
        <v>478</v>
      </c>
      <c r="B532" t="s">
        <v>84</v>
      </c>
      <c r="C532" t="s">
        <v>546</v>
      </c>
      <c r="D532" t="s">
        <v>547</v>
      </c>
      <c r="E532">
        <f>SUM(Table14[[#This Row],[2023]:[2014]])</f>
        <v>1</v>
      </c>
      <c r="O532" s="1">
        <v>1</v>
      </c>
    </row>
    <row r="533" spans="1:15" hidden="1" x14ac:dyDescent="0.35">
      <c r="A533" t="s">
        <v>478</v>
      </c>
      <c r="B533" t="s">
        <v>84</v>
      </c>
      <c r="C533" t="s">
        <v>548</v>
      </c>
      <c r="D533" t="s">
        <v>549</v>
      </c>
      <c r="E533">
        <f>SUM(Table14[[#This Row],[2023]:[2014]])</f>
        <v>2</v>
      </c>
      <c r="N533" s="1">
        <v>2</v>
      </c>
    </row>
    <row r="534" spans="1:15" hidden="1" x14ac:dyDescent="0.35">
      <c r="A534" t="s">
        <v>478</v>
      </c>
      <c r="B534" t="s">
        <v>84</v>
      </c>
      <c r="C534" t="s">
        <v>550</v>
      </c>
      <c r="D534" t="s">
        <v>551</v>
      </c>
      <c r="E534">
        <f>SUM(Table14[[#This Row],[2023]:[2014]])</f>
        <v>1</v>
      </c>
      <c r="O534" s="1">
        <v>1</v>
      </c>
    </row>
    <row r="535" spans="1:15" hidden="1" x14ac:dyDescent="0.35">
      <c r="A535" t="s">
        <v>478</v>
      </c>
      <c r="B535" t="s">
        <v>84</v>
      </c>
      <c r="C535" t="s">
        <v>230</v>
      </c>
      <c r="D535" t="s">
        <v>231</v>
      </c>
      <c r="E535">
        <f>SUM(Table14[[#This Row],[2023]:[2014]])</f>
        <v>-4</v>
      </c>
      <c r="M535" s="1">
        <v>-3</v>
      </c>
      <c r="O535" s="1">
        <v>-1</v>
      </c>
    </row>
    <row r="536" spans="1:15" hidden="1" x14ac:dyDescent="0.35">
      <c r="A536" t="s">
        <v>478</v>
      </c>
      <c r="B536" t="s">
        <v>84</v>
      </c>
      <c r="C536" t="s">
        <v>376</v>
      </c>
      <c r="D536" t="s">
        <v>377</v>
      </c>
      <c r="E536">
        <f>SUM(Table14[[#This Row],[2023]:[2014]])</f>
        <v>3</v>
      </c>
      <c r="H536" s="1">
        <v>2</v>
      </c>
      <c r="I536" s="1">
        <v>1</v>
      </c>
    </row>
    <row r="537" spans="1:15" hidden="1" x14ac:dyDescent="0.35">
      <c r="A537" t="s">
        <v>478</v>
      </c>
      <c r="B537" t="s">
        <v>84</v>
      </c>
      <c r="C537" t="s">
        <v>232</v>
      </c>
      <c r="D537" t="s">
        <v>233</v>
      </c>
      <c r="E537">
        <f>SUM(Table14[[#This Row],[2023]:[2014]])</f>
        <v>47</v>
      </c>
      <c r="F537">
        <v>1</v>
      </c>
      <c r="G537">
        <v>5</v>
      </c>
      <c r="H537" s="1">
        <v>3</v>
      </c>
      <c r="I537" s="1">
        <v>3</v>
      </c>
      <c r="J537" s="1">
        <v>20</v>
      </c>
      <c r="K537" s="1">
        <v>15</v>
      </c>
    </row>
    <row r="538" spans="1:15" hidden="1" x14ac:dyDescent="0.35">
      <c r="A538" t="s">
        <v>478</v>
      </c>
      <c r="B538" t="s">
        <v>84</v>
      </c>
      <c r="C538" t="s">
        <v>301</v>
      </c>
      <c r="D538" t="s">
        <v>302</v>
      </c>
      <c r="E538">
        <f>SUM(Table14[[#This Row],[2023]:[2014]])</f>
        <v>14</v>
      </c>
      <c r="L538" s="1">
        <v>3</v>
      </c>
      <c r="M538" s="1">
        <v>2</v>
      </c>
      <c r="N538" s="1">
        <v>3</v>
      </c>
      <c r="O538" s="1">
        <v>6</v>
      </c>
    </row>
    <row r="539" spans="1:15" hidden="1" x14ac:dyDescent="0.35">
      <c r="A539" t="s">
        <v>478</v>
      </c>
      <c r="B539" t="s">
        <v>84</v>
      </c>
      <c r="C539" t="s">
        <v>303</v>
      </c>
      <c r="D539" t="s">
        <v>304</v>
      </c>
      <c r="E539">
        <f>SUM(Table14[[#This Row],[2023]:[2014]])</f>
        <v>33</v>
      </c>
      <c r="K539" s="1">
        <v>15</v>
      </c>
      <c r="L539" s="1">
        <v>18</v>
      </c>
    </row>
    <row r="540" spans="1:15" hidden="1" x14ac:dyDescent="0.35">
      <c r="A540" t="s">
        <v>478</v>
      </c>
      <c r="B540" t="s">
        <v>84</v>
      </c>
      <c r="C540" t="s">
        <v>193</v>
      </c>
      <c r="D540" t="s">
        <v>194</v>
      </c>
      <c r="E540">
        <f>SUM(Table14[[#This Row],[2023]:[2014]])</f>
        <v>43</v>
      </c>
      <c r="F540">
        <v>8</v>
      </c>
      <c r="H540" s="1">
        <v>16</v>
      </c>
      <c r="I540" s="1">
        <v>16</v>
      </c>
      <c r="J540" s="1">
        <v>3</v>
      </c>
    </row>
    <row r="541" spans="1:15" hidden="1" x14ac:dyDescent="0.35">
      <c r="A541" t="s">
        <v>478</v>
      </c>
      <c r="B541" t="s">
        <v>84</v>
      </c>
      <c r="C541" t="s">
        <v>195</v>
      </c>
      <c r="D541" t="s">
        <v>196</v>
      </c>
      <c r="E541">
        <f>SUM(Table14[[#This Row],[2023]:[2014]])</f>
        <v>541</v>
      </c>
      <c r="I541" s="1">
        <v>20</v>
      </c>
      <c r="J541" s="1">
        <v>69</v>
      </c>
      <c r="K541" s="1">
        <v>70</v>
      </c>
      <c r="L541" s="1">
        <v>48</v>
      </c>
      <c r="M541" s="1">
        <v>119</v>
      </c>
      <c r="N541" s="1">
        <v>80</v>
      </c>
      <c r="O541" s="1">
        <v>135</v>
      </c>
    </row>
    <row r="542" spans="1:15" hidden="1" x14ac:dyDescent="0.35">
      <c r="A542" t="s">
        <v>478</v>
      </c>
      <c r="B542" t="s">
        <v>84</v>
      </c>
      <c r="C542" t="s">
        <v>197</v>
      </c>
      <c r="D542" t="s">
        <v>198</v>
      </c>
      <c r="E542">
        <f>SUM(Table14[[#This Row],[2023]:[2014]])</f>
        <v>6</v>
      </c>
      <c r="M542" s="1">
        <v>-1</v>
      </c>
      <c r="N542" s="1">
        <v>3</v>
      </c>
      <c r="O542" s="1">
        <v>4</v>
      </c>
    </row>
    <row r="543" spans="1:15" hidden="1" x14ac:dyDescent="0.35">
      <c r="A543" t="s">
        <v>478</v>
      </c>
      <c r="B543" t="s">
        <v>84</v>
      </c>
      <c r="C543" t="s">
        <v>199</v>
      </c>
      <c r="D543" t="s">
        <v>200</v>
      </c>
      <c r="E543">
        <f>SUM(Table14[[#This Row],[2023]:[2014]])</f>
        <v>3</v>
      </c>
      <c r="F543">
        <v>1</v>
      </c>
      <c r="G543">
        <v>2</v>
      </c>
    </row>
    <row r="544" spans="1:15" hidden="1" x14ac:dyDescent="0.35">
      <c r="A544" t="s">
        <v>478</v>
      </c>
      <c r="B544" t="s">
        <v>84</v>
      </c>
      <c r="C544" t="s">
        <v>552</v>
      </c>
      <c r="D544" t="s">
        <v>553</v>
      </c>
      <c r="E544">
        <f>SUM(Table14[[#This Row],[2023]:[2014]])</f>
        <v>1</v>
      </c>
      <c r="G544">
        <v>1</v>
      </c>
    </row>
    <row r="545" spans="1:15" hidden="1" x14ac:dyDescent="0.35">
      <c r="A545" t="s">
        <v>478</v>
      </c>
      <c r="B545" t="s">
        <v>84</v>
      </c>
      <c r="C545" t="s">
        <v>201</v>
      </c>
      <c r="D545" t="s">
        <v>202</v>
      </c>
      <c r="E545">
        <f>SUM(Table14[[#This Row],[2023]:[2014]])</f>
        <v>34</v>
      </c>
      <c r="G545">
        <v>1</v>
      </c>
      <c r="H545" s="1">
        <v>18</v>
      </c>
      <c r="I545" s="1">
        <v>12</v>
      </c>
      <c r="J545" s="1">
        <v>2</v>
      </c>
      <c r="L545" s="1">
        <v>1</v>
      </c>
    </row>
    <row r="546" spans="1:15" hidden="1" x14ac:dyDescent="0.35">
      <c r="A546" t="s">
        <v>478</v>
      </c>
      <c r="B546" t="s">
        <v>84</v>
      </c>
      <c r="C546" t="s">
        <v>554</v>
      </c>
      <c r="D546" t="s">
        <v>555</v>
      </c>
      <c r="E546">
        <f>SUM(Table14[[#This Row],[2023]:[2014]])</f>
        <v>2</v>
      </c>
      <c r="N546" s="1">
        <v>1</v>
      </c>
      <c r="O546" s="1">
        <v>1</v>
      </c>
    </row>
    <row r="547" spans="1:15" hidden="1" x14ac:dyDescent="0.35">
      <c r="A547" t="s">
        <v>478</v>
      </c>
      <c r="B547" t="s">
        <v>84</v>
      </c>
      <c r="C547" t="s">
        <v>203</v>
      </c>
      <c r="D547" t="s">
        <v>204</v>
      </c>
      <c r="E547">
        <f>SUM(Table14[[#This Row],[2023]:[2014]])</f>
        <v>83</v>
      </c>
      <c r="F547">
        <v>6</v>
      </c>
      <c r="G547">
        <v>3</v>
      </c>
      <c r="H547" s="1">
        <v>13</v>
      </c>
      <c r="I547" s="1">
        <v>1</v>
      </c>
      <c r="J547" s="1">
        <v>8</v>
      </c>
      <c r="K547" s="1">
        <v>15</v>
      </c>
      <c r="L547" s="1">
        <v>36</v>
      </c>
      <c r="M547" s="1">
        <v>1</v>
      </c>
    </row>
    <row r="548" spans="1:15" hidden="1" x14ac:dyDescent="0.35">
      <c r="A548" t="s">
        <v>478</v>
      </c>
      <c r="B548" t="s">
        <v>84</v>
      </c>
      <c r="C548" t="s">
        <v>556</v>
      </c>
      <c r="D548" t="s">
        <v>557</v>
      </c>
      <c r="E548">
        <f>SUM(Table14[[#This Row],[2023]:[2014]])</f>
        <v>1</v>
      </c>
      <c r="L548" s="1">
        <v>1</v>
      </c>
    </row>
    <row r="549" spans="1:15" hidden="1" x14ac:dyDescent="0.35">
      <c r="A549" t="s">
        <v>478</v>
      </c>
      <c r="B549" t="s">
        <v>84</v>
      </c>
      <c r="C549" t="s">
        <v>558</v>
      </c>
      <c r="D549" t="s">
        <v>559</v>
      </c>
      <c r="E549">
        <f>SUM(Table14[[#This Row],[2023]:[2014]])</f>
        <v>1</v>
      </c>
      <c r="L549" s="1">
        <v>1</v>
      </c>
    </row>
    <row r="550" spans="1:15" hidden="1" x14ac:dyDescent="0.35">
      <c r="A550" t="s">
        <v>478</v>
      </c>
      <c r="B550" t="s">
        <v>84</v>
      </c>
      <c r="C550" t="s">
        <v>305</v>
      </c>
      <c r="D550" t="s">
        <v>306</v>
      </c>
      <c r="E550">
        <f>SUM(Table14[[#This Row],[2023]:[2014]])</f>
        <v>33</v>
      </c>
      <c r="I550" s="1">
        <v>2</v>
      </c>
      <c r="J550" s="1">
        <v>11</v>
      </c>
      <c r="K550" s="1">
        <v>5</v>
      </c>
      <c r="L550" s="1">
        <v>9</v>
      </c>
      <c r="M550" s="1">
        <v>6</v>
      </c>
    </row>
    <row r="551" spans="1:15" hidden="1" x14ac:dyDescent="0.35">
      <c r="A551" t="s">
        <v>478</v>
      </c>
      <c r="B551" t="s">
        <v>84</v>
      </c>
      <c r="C551" t="s">
        <v>474</v>
      </c>
      <c r="D551" t="s">
        <v>475</v>
      </c>
      <c r="E551">
        <f>SUM(Table14[[#This Row],[2023]:[2014]])</f>
        <v>30</v>
      </c>
      <c r="G551">
        <v>15</v>
      </c>
      <c r="H551" s="1">
        <v>15</v>
      </c>
    </row>
    <row r="552" spans="1:15" hidden="1" x14ac:dyDescent="0.35">
      <c r="A552" t="s">
        <v>478</v>
      </c>
      <c r="B552" t="s">
        <v>84</v>
      </c>
      <c r="C552" t="s">
        <v>89</v>
      </c>
      <c r="D552" t="s">
        <v>90</v>
      </c>
      <c r="E552">
        <f>SUM(Table14[[#This Row],[2023]:[2014]])</f>
        <v>699</v>
      </c>
      <c r="F552">
        <v>31</v>
      </c>
      <c r="G552">
        <v>62</v>
      </c>
      <c r="H552" s="1">
        <v>171</v>
      </c>
      <c r="I552" s="1">
        <v>89</v>
      </c>
      <c r="J552" s="1">
        <v>71</v>
      </c>
      <c r="K552" s="1">
        <v>70</v>
      </c>
      <c r="L552" s="1">
        <v>73</v>
      </c>
      <c r="M552" s="1">
        <v>32</v>
      </c>
      <c r="N552" s="1">
        <v>48</v>
      </c>
      <c r="O552" s="1">
        <v>52</v>
      </c>
    </row>
    <row r="553" spans="1:15" hidden="1" x14ac:dyDescent="0.35">
      <c r="A553" t="s">
        <v>478</v>
      </c>
      <c r="B553" t="s">
        <v>84</v>
      </c>
      <c r="C553" t="s">
        <v>560</v>
      </c>
      <c r="D553" t="s">
        <v>561</v>
      </c>
      <c r="E553">
        <f>SUM(Table14[[#This Row],[2023]:[2014]])</f>
        <v>415</v>
      </c>
      <c r="F553">
        <v>3</v>
      </c>
      <c r="G553">
        <v>7</v>
      </c>
      <c r="H553" s="1">
        <v>11</v>
      </c>
      <c r="I553" s="1">
        <v>9</v>
      </c>
      <c r="J553" s="1">
        <v>10</v>
      </c>
      <c r="K553" s="1">
        <v>25</v>
      </c>
      <c r="L553" s="1">
        <v>25</v>
      </c>
      <c r="M553" s="1">
        <v>110</v>
      </c>
      <c r="N553" s="1">
        <v>85</v>
      </c>
      <c r="O553" s="1">
        <v>130</v>
      </c>
    </row>
    <row r="554" spans="1:15" hidden="1" x14ac:dyDescent="0.35">
      <c r="A554" t="s">
        <v>478</v>
      </c>
      <c r="B554" t="s">
        <v>84</v>
      </c>
      <c r="C554" t="s">
        <v>91</v>
      </c>
      <c r="D554" t="s">
        <v>92</v>
      </c>
      <c r="E554">
        <f>SUM(Table14[[#This Row],[2023]:[2014]])</f>
        <v>1</v>
      </c>
      <c r="N554" s="1">
        <v>1</v>
      </c>
    </row>
    <row r="555" spans="1:15" hidden="1" x14ac:dyDescent="0.35">
      <c r="A555" t="s">
        <v>478</v>
      </c>
      <c r="B555" t="s">
        <v>84</v>
      </c>
      <c r="C555" t="s">
        <v>562</v>
      </c>
      <c r="D555" t="s">
        <v>563</v>
      </c>
      <c r="E555">
        <f>SUM(Table14[[#This Row],[2023]:[2014]])</f>
        <v>1</v>
      </c>
      <c r="N555" s="1">
        <v>1</v>
      </c>
    </row>
    <row r="556" spans="1:15" hidden="1" x14ac:dyDescent="0.35">
      <c r="A556" t="s">
        <v>478</v>
      </c>
      <c r="B556" t="s">
        <v>84</v>
      </c>
      <c r="C556" t="s">
        <v>564</v>
      </c>
      <c r="D556" t="s">
        <v>565</v>
      </c>
      <c r="E556">
        <f>SUM(Table14[[#This Row],[2023]:[2014]])</f>
        <v>2</v>
      </c>
      <c r="K556" s="1">
        <v>2</v>
      </c>
    </row>
    <row r="557" spans="1:15" hidden="1" x14ac:dyDescent="0.35">
      <c r="A557" t="s">
        <v>478</v>
      </c>
      <c r="B557" t="s">
        <v>84</v>
      </c>
      <c r="C557" t="s">
        <v>566</v>
      </c>
      <c r="D557" t="s">
        <v>567</v>
      </c>
      <c r="E557">
        <f>SUM(Table14[[#This Row],[2023]:[2014]])</f>
        <v>11</v>
      </c>
      <c r="G557">
        <v>1</v>
      </c>
      <c r="H557" s="1">
        <v>7</v>
      </c>
      <c r="I557" s="1">
        <v>2</v>
      </c>
      <c r="K557" s="1">
        <v>1</v>
      </c>
      <c r="L557" s="1">
        <v>0</v>
      </c>
    </row>
    <row r="558" spans="1:15" hidden="1" x14ac:dyDescent="0.35">
      <c r="A558" t="s">
        <v>478</v>
      </c>
      <c r="B558" t="s">
        <v>84</v>
      </c>
      <c r="C558" t="s">
        <v>238</v>
      </c>
      <c r="D558" t="s">
        <v>239</v>
      </c>
      <c r="E558">
        <f>SUM(Table14[[#This Row],[2023]:[2014]])</f>
        <v>59</v>
      </c>
      <c r="H558" s="1">
        <v>2</v>
      </c>
      <c r="J558" s="1">
        <v>36</v>
      </c>
      <c r="K558" s="1">
        <v>12</v>
      </c>
      <c r="L558" s="1">
        <v>9</v>
      </c>
    </row>
    <row r="559" spans="1:15" hidden="1" x14ac:dyDescent="0.35">
      <c r="A559" t="s">
        <v>478</v>
      </c>
      <c r="B559" t="s">
        <v>84</v>
      </c>
      <c r="C559" t="s">
        <v>309</v>
      </c>
      <c r="D559" t="s">
        <v>310</v>
      </c>
      <c r="E559">
        <f>SUM(Table14[[#This Row],[2023]:[2014]])</f>
        <v>18</v>
      </c>
      <c r="N559" s="1">
        <v>3</v>
      </c>
      <c r="O559" s="1">
        <v>15</v>
      </c>
    </row>
    <row r="560" spans="1:15" hidden="1" x14ac:dyDescent="0.35">
      <c r="A560" t="s">
        <v>478</v>
      </c>
      <c r="B560" t="s">
        <v>84</v>
      </c>
      <c r="C560" t="s">
        <v>205</v>
      </c>
      <c r="D560" t="s">
        <v>206</v>
      </c>
      <c r="E560">
        <f>SUM(Table14[[#This Row],[2023]:[2014]])</f>
        <v>208</v>
      </c>
      <c r="F560">
        <v>2</v>
      </c>
      <c r="G560">
        <v>8</v>
      </c>
      <c r="H560" s="1">
        <v>15</v>
      </c>
      <c r="I560" s="1">
        <v>63</v>
      </c>
      <c r="J560" s="1">
        <v>51</v>
      </c>
      <c r="K560" s="1">
        <v>42</v>
      </c>
      <c r="L560" s="1">
        <v>5</v>
      </c>
      <c r="M560" s="1">
        <v>8</v>
      </c>
      <c r="N560" s="1">
        <v>14</v>
      </c>
    </row>
    <row r="561" spans="1:15" hidden="1" x14ac:dyDescent="0.35">
      <c r="A561" t="s">
        <v>478</v>
      </c>
      <c r="B561" t="s">
        <v>84</v>
      </c>
      <c r="C561" t="s">
        <v>568</v>
      </c>
      <c r="D561" t="s">
        <v>569</v>
      </c>
      <c r="E561">
        <f>SUM(Table14[[#This Row],[2023]:[2014]])</f>
        <v>5</v>
      </c>
      <c r="K561" s="1">
        <v>3</v>
      </c>
      <c r="M561" s="1">
        <v>2</v>
      </c>
    </row>
    <row r="562" spans="1:15" hidden="1" x14ac:dyDescent="0.35">
      <c r="A562" t="s">
        <v>478</v>
      </c>
      <c r="B562" t="s">
        <v>84</v>
      </c>
      <c r="C562" t="s">
        <v>93</v>
      </c>
      <c r="D562" t="s">
        <v>94</v>
      </c>
      <c r="E562">
        <f>SUM(Table14[[#This Row],[2023]:[2014]])</f>
        <v>150</v>
      </c>
      <c r="F562">
        <v>1</v>
      </c>
      <c r="G562">
        <v>15</v>
      </c>
      <c r="H562" s="1">
        <v>23</v>
      </c>
      <c r="I562" s="1">
        <v>21</v>
      </c>
      <c r="J562" s="1">
        <v>22</v>
      </c>
      <c r="K562" s="1">
        <v>17</v>
      </c>
      <c r="L562" s="1">
        <v>5</v>
      </c>
      <c r="M562" s="1">
        <v>12</v>
      </c>
      <c r="N562" s="1">
        <v>8</v>
      </c>
      <c r="O562" s="1">
        <v>26</v>
      </c>
    </row>
    <row r="563" spans="1:15" hidden="1" x14ac:dyDescent="0.35">
      <c r="A563" t="s">
        <v>478</v>
      </c>
      <c r="B563" t="s">
        <v>84</v>
      </c>
      <c r="C563" t="s">
        <v>432</v>
      </c>
      <c r="D563" t="s">
        <v>433</v>
      </c>
      <c r="E563">
        <f>SUM(Table14[[#This Row],[2023]:[2014]])</f>
        <v>18</v>
      </c>
      <c r="O563" s="1">
        <v>18</v>
      </c>
    </row>
    <row r="564" spans="1:15" hidden="1" x14ac:dyDescent="0.35">
      <c r="A564" t="s">
        <v>478</v>
      </c>
      <c r="B564" t="s">
        <v>84</v>
      </c>
      <c r="C564" t="s">
        <v>570</v>
      </c>
      <c r="D564" t="s">
        <v>571</v>
      </c>
      <c r="E564">
        <f>SUM(Table14[[#This Row],[2023]:[2014]])</f>
        <v>24</v>
      </c>
      <c r="M564" s="1">
        <v>3</v>
      </c>
      <c r="N564" s="1">
        <v>10</v>
      </c>
      <c r="O564" s="1">
        <v>11</v>
      </c>
    </row>
    <row r="565" spans="1:15" hidden="1" x14ac:dyDescent="0.35">
      <c r="A565" t="s">
        <v>478</v>
      </c>
      <c r="B565" t="s">
        <v>84</v>
      </c>
      <c r="C565" t="s">
        <v>572</v>
      </c>
      <c r="D565" t="s">
        <v>573</v>
      </c>
      <c r="E565">
        <f>SUM(Table14[[#This Row],[2023]:[2014]])</f>
        <v>27</v>
      </c>
      <c r="L565" s="1">
        <v>2</v>
      </c>
      <c r="M565" s="1">
        <v>5</v>
      </c>
      <c r="N565" s="1">
        <v>6</v>
      </c>
      <c r="O565" s="1">
        <v>14</v>
      </c>
    </row>
    <row r="566" spans="1:15" hidden="1" x14ac:dyDescent="0.35">
      <c r="A566" t="s">
        <v>478</v>
      </c>
      <c r="B566" t="s">
        <v>84</v>
      </c>
      <c r="C566" t="s">
        <v>574</v>
      </c>
      <c r="D566" t="s">
        <v>575</v>
      </c>
      <c r="E566">
        <f>SUM(Table14[[#This Row],[2023]:[2014]])</f>
        <v>32</v>
      </c>
      <c r="J566" s="1">
        <v>2</v>
      </c>
      <c r="K566" s="1">
        <v>9</v>
      </c>
      <c r="L566" s="1">
        <v>4</v>
      </c>
      <c r="M566" s="1">
        <v>8</v>
      </c>
      <c r="N566" s="1">
        <v>9</v>
      </c>
    </row>
    <row r="567" spans="1:15" hidden="1" x14ac:dyDescent="0.35">
      <c r="A567" t="s">
        <v>478</v>
      </c>
      <c r="B567" t="s">
        <v>84</v>
      </c>
      <c r="C567" t="s">
        <v>317</v>
      </c>
      <c r="D567" t="s">
        <v>318</v>
      </c>
      <c r="E567">
        <f>SUM(Table14[[#This Row],[2023]:[2014]])</f>
        <v>1</v>
      </c>
      <c r="N567" s="1">
        <v>1</v>
      </c>
    </row>
    <row r="568" spans="1:15" hidden="1" x14ac:dyDescent="0.35">
      <c r="A568" t="s">
        <v>478</v>
      </c>
      <c r="B568" t="s">
        <v>84</v>
      </c>
      <c r="C568" t="s">
        <v>576</v>
      </c>
      <c r="D568" t="s">
        <v>577</v>
      </c>
      <c r="E568">
        <f>SUM(Table14[[#This Row],[2023]:[2014]])</f>
        <v>2292</v>
      </c>
      <c r="H568" s="1">
        <v>1</v>
      </c>
      <c r="I568" s="1">
        <v>20</v>
      </c>
      <c r="J568" s="1">
        <v>18</v>
      </c>
      <c r="K568" s="1">
        <v>129</v>
      </c>
      <c r="L568" s="1">
        <v>374</v>
      </c>
      <c r="M568" s="1">
        <v>385</v>
      </c>
      <c r="N568" s="1">
        <v>571</v>
      </c>
      <c r="O568" s="1">
        <v>794</v>
      </c>
    </row>
    <row r="569" spans="1:15" hidden="1" x14ac:dyDescent="0.35">
      <c r="A569" t="s">
        <v>478</v>
      </c>
      <c r="B569" t="s">
        <v>84</v>
      </c>
      <c r="C569" t="s">
        <v>578</v>
      </c>
      <c r="D569" t="s">
        <v>579</v>
      </c>
      <c r="E569">
        <f>SUM(Table14[[#This Row],[2023]:[2014]])</f>
        <v>5</v>
      </c>
      <c r="L569" s="1">
        <v>5</v>
      </c>
    </row>
    <row r="570" spans="1:15" hidden="1" x14ac:dyDescent="0.35">
      <c r="A570" t="s">
        <v>478</v>
      </c>
      <c r="B570" t="s">
        <v>84</v>
      </c>
      <c r="C570" t="s">
        <v>95</v>
      </c>
      <c r="D570" t="s">
        <v>96</v>
      </c>
      <c r="E570">
        <f>SUM(Table14[[#This Row],[2023]:[2014]])</f>
        <v>24</v>
      </c>
      <c r="G570">
        <v>20</v>
      </c>
      <c r="H570" s="1">
        <v>4</v>
      </c>
    </row>
    <row r="571" spans="1:15" hidden="1" x14ac:dyDescent="0.35">
      <c r="A571" t="s">
        <v>478</v>
      </c>
      <c r="B571" t="s">
        <v>84</v>
      </c>
      <c r="C571" t="s">
        <v>97</v>
      </c>
      <c r="D571" t="s">
        <v>98</v>
      </c>
      <c r="E571">
        <f>SUM(Table14[[#This Row],[2023]:[2014]])</f>
        <v>775</v>
      </c>
      <c r="F571">
        <v>31</v>
      </c>
      <c r="G571">
        <v>116</v>
      </c>
      <c r="H571" s="1">
        <v>66</v>
      </c>
      <c r="I571" s="1">
        <v>97</v>
      </c>
      <c r="J571" s="1">
        <v>60</v>
      </c>
      <c r="K571" s="1">
        <v>59</v>
      </c>
      <c r="L571" s="1">
        <v>51</v>
      </c>
      <c r="M571" s="1">
        <v>63</v>
      </c>
      <c r="N571" s="1">
        <v>96</v>
      </c>
      <c r="O571" s="1">
        <v>136</v>
      </c>
    </row>
    <row r="572" spans="1:15" hidden="1" x14ac:dyDescent="0.35">
      <c r="A572" t="s">
        <v>478</v>
      </c>
      <c r="B572" t="s">
        <v>84</v>
      </c>
      <c r="C572" t="s">
        <v>319</v>
      </c>
      <c r="D572" t="s">
        <v>320</v>
      </c>
      <c r="E572">
        <f>SUM(Table14[[#This Row],[2023]:[2014]])</f>
        <v>22</v>
      </c>
      <c r="J572" s="1">
        <v>2</v>
      </c>
      <c r="L572" s="1">
        <v>4</v>
      </c>
      <c r="M572" s="1">
        <v>9</v>
      </c>
      <c r="N572" s="1">
        <v>7</v>
      </c>
    </row>
    <row r="573" spans="1:15" hidden="1" x14ac:dyDescent="0.35">
      <c r="A573" t="s">
        <v>580</v>
      </c>
      <c r="B573" t="s">
        <v>100</v>
      </c>
      <c r="C573" t="s">
        <v>71</v>
      </c>
      <c r="D573" t="s">
        <v>101</v>
      </c>
      <c r="E573">
        <f>SUM(Table14[[#This Row],[2023]:[2014]])</f>
        <v>4</v>
      </c>
      <c r="G573">
        <v>1</v>
      </c>
      <c r="H573" s="1">
        <v>3</v>
      </c>
    </row>
    <row r="574" spans="1:15" hidden="1" x14ac:dyDescent="0.35">
      <c r="A574" t="s">
        <v>580</v>
      </c>
      <c r="B574" t="s">
        <v>102</v>
      </c>
      <c r="C574" t="s">
        <v>103</v>
      </c>
      <c r="D574" t="s">
        <v>104</v>
      </c>
      <c r="E574">
        <f>SUM(Table14[[#This Row],[2023]:[2014]])</f>
        <v>2</v>
      </c>
      <c r="G574">
        <v>1</v>
      </c>
      <c r="H574" s="1">
        <v>1</v>
      </c>
      <c r="I574" s="1">
        <v>0</v>
      </c>
    </row>
    <row r="575" spans="1:15" hidden="1" x14ac:dyDescent="0.35">
      <c r="A575" t="s">
        <v>580</v>
      </c>
      <c r="B575" t="s">
        <v>383</v>
      </c>
      <c r="C575" t="s">
        <v>384</v>
      </c>
      <c r="D575" t="s">
        <v>385</v>
      </c>
      <c r="E575">
        <f>SUM(Table14[[#This Row],[2023]:[2014]])</f>
        <v>1</v>
      </c>
      <c r="H575" s="1">
        <v>1</v>
      </c>
    </row>
    <row r="576" spans="1:15" hidden="1" x14ac:dyDescent="0.35">
      <c r="A576" t="s">
        <v>580</v>
      </c>
      <c r="B576" t="s">
        <v>111</v>
      </c>
      <c r="C576" t="s">
        <v>71</v>
      </c>
      <c r="D576" t="s">
        <v>112</v>
      </c>
      <c r="E576">
        <f>SUM(Table14[[#This Row],[2023]:[2014]])</f>
        <v>17</v>
      </c>
      <c r="H576" s="1">
        <v>17</v>
      </c>
    </row>
    <row r="577" spans="1:8" hidden="1" x14ac:dyDescent="0.35">
      <c r="A577" t="s">
        <v>580</v>
      </c>
      <c r="B577" t="s">
        <v>115</v>
      </c>
      <c r="C577" t="s">
        <v>71</v>
      </c>
      <c r="D577" t="s">
        <v>117</v>
      </c>
      <c r="E577">
        <f>SUM(Table14[[#This Row],[2023]:[2014]])</f>
        <v>-6</v>
      </c>
      <c r="G577">
        <v>-3</v>
      </c>
      <c r="H577" s="1">
        <v>-3</v>
      </c>
    </row>
    <row r="578" spans="1:8" hidden="1" x14ac:dyDescent="0.35">
      <c r="A578" t="s">
        <v>580</v>
      </c>
      <c r="B578" t="s">
        <v>115</v>
      </c>
      <c r="C578" t="s">
        <v>71</v>
      </c>
      <c r="D578" t="s">
        <v>119</v>
      </c>
      <c r="E578">
        <f>SUM(Table14[[#This Row],[2023]:[2014]])</f>
        <v>2</v>
      </c>
      <c r="H578" s="1">
        <v>2</v>
      </c>
    </row>
    <row r="579" spans="1:8" hidden="1" x14ac:dyDescent="0.35">
      <c r="A579" t="s">
        <v>580</v>
      </c>
      <c r="B579" t="s">
        <v>115</v>
      </c>
      <c r="C579" t="s">
        <v>71</v>
      </c>
      <c r="D579" t="s">
        <v>120</v>
      </c>
      <c r="E579">
        <f>SUM(Table14[[#This Row],[2023]:[2014]])</f>
        <v>1</v>
      </c>
      <c r="H579" s="1">
        <v>1</v>
      </c>
    </row>
    <row r="580" spans="1:8" hidden="1" x14ac:dyDescent="0.35">
      <c r="A580" t="s">
        <v>580</v>
      </c>
      <c r="B580" t="s">
        <v>115</v>
      </c>
      <c r="C580" t="s">
        <v>71</v>
      </c>
      <c r="D580" t="s">
        <v>121</v>
      </c>
      <c r="E580">
        <f>SUM(Table14[[#This Row],[2023]:[2014]])</f>
        <v>3</v>
      </c>
      <c r="H580" s="1">
        <v>3</v>
      </c>
    </row>
    <row r="581" spans="1:8" hidden="1" x14ac:dyDescent="0.35">
      <c r="A581" t="s">
        <v>580</v>
      </c>
      <c r="B581" t="s">
        <v>115</v>
      </c>
      <c r="C581" t="s">
        <v>71</v>
      </c>
      <c r="D581" t="s">
        <v>122</v>
      </c>
      <c r="E581">
        <f>SUM(Table14[[#This Row],[2023]:[2014]])</f>
        <v>1</v>
      </c>
      <c r="G581">
        <v>1</v>
      </c>
    </row>
    <row r="582" spans="1:8" hidden="1" x14ac:dyDescent="0.35">
      <c r="A582" t="s">
        <v>580</v>
      </c>
      <c r="B582" t="s">
        <v>115</v>
      </c>
      <c r="C582" t="s">
        <v>71</v>
      </c>
      <c r="D582" t="s">
        <v>123</v>
      </c>
      <c r="E582">
        <f>SUM(Table14[[#This Row],[2023]:[2014]])</f>
        <v>3</v>
      </c>
      <c r="G582">
        <v>2</v>
      </c>
      <c r="H582" s="1">
        <v>1</v>
      </c>
    </row>
    <row r="583" spans="1:8" hidden="1" x14ac:dyDescent="0.35">
      <c r="A583" t="s">
        <v>580</v>
      </c>
      <c r="B583" t="s">
        <v>115</v>
      </c>
      <c r="C583" t="s">
        <v>71</v>
      </c>
      <c r="D583" t="s">
        <v>124</v>
      </c>
      <c r="E583">
        <f>SUM(Table14[[#This Row],[2023]:[2014]])</f>
        <v>1</v>
      </c>
      <c r="H583" s="1">
        <v>1</v>
      </c>
    </row>
    <row r="584" spans="1:8" hidden="1" x14ac:dyDescent="0.35">
      <c r="A584" t="s">
        <v>580</v>
      </c>
      <c r="B584" t="s">
        <v>115</v>
      </c>
      <c r="C584" t="s">
        <v>127</v>
      </c>
      <c r="D584" t="s">
        <v>128</v>
      </c>
      <c r="E584">
        <f>SUM(Table14[[#This Row],[2023]:[2014]])</f>
        <v>4</v>
      </c>
      <c r="G584">
        <v>4</v>
      </c>
    </row>
    <row r="585" spans="1:8" hidden="1" x14ac:dyDescent="0.35">
      <c r="A585" t="s">
        <v>580</v>
      </c>
      <c r="B585" t="s">
        <v>70</v>
      </c>
      <c r="C585" t="s">
        <v>71</v>
      </c>
      <c r="D585" t="s">
        <v>72</v>
      </c>
      <c r="E585">
        <f>SUM(Table14[[#This Row],[2023]:[2014]])</f>
        <v>-27</v>
      </c>
      <c r="F585">
        <v>-12</v>
      </c>
      <c r="G585">
        <v>-7</v>
      </c>
      <c r="H585" s="1">
        <v>-8</v>
      </c>
    </row>
    <row r="586" spans="1:8" hidden="1" x14ac:dyDescent="0.35">
      <c r="A586" t="s">
        <v>580</v>
      </c>
      <c r="B586" t="s">
        <v>156</v>
      </c>
      <c r="C586" t="s">
        <v>157</v>
      </c>
      <c r="D586" t="s">
        <v>158</v>
      </c>
      <c r="E586">
        <f>SUM(Table14[[#This Row],[2023]:[2014]])</f>
        <v>4</v>
      </c>
      <c r="G586">
        <v>4</v>
      </c>
    </row>
    <row r="587" spans="1:8" hidden="1" x14ac:dyDescent="0.35">
      <c r="A587" t="s">
        <v>580</v>
      </c>
      <c r="B587" t="s">
        <v>73</v>
      </c>
      <c r="C587" t="s">
        <v>71</v>
      </c>
      <c r="D587" t="s">
        <v>159</v>
      </c>
      <c r="E587">
        <f>SUM(Table14[[#This Row],[2023]:[2014]])</f>
        <v>1</v>
      </c>
      <c r="H587" s="1">
        <v>1</v>
      </c>
    </row>
    <row r="588" spans="1:8" hidden="1" x14ac:dyDescent="0.35">
      <c r="A588" t="s">
        <v>580</v>
      </c>
      <c r="B588" t="s">
        <v>73</v>
      </c>
      <c r="C588" t="s">
        <v>71</v>
      </c>
      <c r="D588" t="s">
        <v>74</v>
      </c>
      <c r="E588">
        <f>SUM(Table14[[#This Row],[2023]:[2014]])</f>
        <v>16</v>
      </c>
      <c r="G588">
        <v>2</v>
      </c>
      <c r="H588" s="1">
        <v>14</v>
      </c>
    </row>
    <row r="589" spans="1:8" hidden="1" x14ac:dyDescent="0.35">
      <c r="A589" t="s">
        <v>580</v>
      </c>
      <c r="B589" t="s">
        <v>73</v>
      </c>
      <c r="C589" t="s">
        <v>71</v>
      </c>
      <c r="D589" t="s">
        <v>75</v>
      </c>
      <c r="E589">
        <f>SUM(Table14[[#This Row],[2023]:[2014]])</f>
        <v>50</v>
      </c>
      <c r="F589">
        <v>3</v>
      </c>
      <c r="G589">
        <v>36</v>
      </c>
      <c r="H589" s="1">
        <v>11</v>
      </c>
    </row>
    <row r="590" spans="1:8" hidden="1" x14ac:dyDescent="0.35">
      <c r="A590" t="s">
        <v>580</v>
      </c>
      <c r="B590" t="s">
        <v>73</v>
      </c>
      <c r="C590" t="s">
        <v>71</v>
      </c>
      <c r="D590" t="s">
        <v>76</v>
      </c>
      <c r="E590">
        <f>SUM(Table14[[#This Row],[2023]:[2014]])</f>
        <v>3</v>
      </c>
      <c r="G590">
        <v>2</v>
      </c>
      <c r="H590" s="1">
        <v>1</v>
      </c>
    </row>
    <row r="591" spans="1:8" hidden="1" x14ac:dyDescent="0.35">
      <c r="A591" t="s">
        <v>580</v>
      </c>
      <c r="B591" t="s">
        <v>73</v>
      </c>
      <c r="C591" t="s">
        <v>71</v>
      </c>
      <c r="D591" t="s">
        <v>77</v>
      </c>
      <c r="E591">
        <f>SUM(Table14[[#This Row],[2023]:[2014]])</f>
        <v>7</v>
      </c>
      <c r="G591">
        <v>3</v>
      </c>
      <c r="H591" s="1">
        <v>4</v>
      </c>
    </row>
    <row r="592" spans="1:8" hidden="1" x14ac:dyDescent="0.35">
      <c r="A592" t="s">
        <v>580</v>
      </c>
      <c r="B592" t="s">
        <v>169</v>
      </c>
      <c r="C592" t="s">
        <v>170</v>
      </c>
      <c r="D592" t="s">
        <v>171</v>
      </c>
      <c r="E592">
        <f>SUM(Table14[[#This Row],[2023]:[2014]])</f>
        <v>3</v>
      </c>
      <c r="G592">
        <v>1</v>
      </c>
      <c r="H592" s="1">
        <v>2</v>
      </c>
    </row>
    <row r="593" spans="1:9" hidden="1" x14ac:dyDescent="0.35">
      <c r="A593" t="s">
        <v>580</v>
      </c>
      <c r="B593" t="s">
        <v>169</v>
      </c>
      <c r="C593" t="s">
        <v>174</v>
      </c>
      <c r="D593" t="s">
        <v>175</v>
      </c>
      <c r="E593">
        <f>SUM(Table14[[#This Row],[2023]:[2014]])</f>
        <v>1</v>
      </c>
      <c r="H593" s="1">
        <v>1</v>
      </c>
    </row>
    <row r="594" spans="1:9" hidden="1" x14ac:dyDescent="0.35">
      <c r="A594" t="s">
        <v>580</v>
      </c>
      <c r="B594" t="s">
        <v>176</v>
      </c>
      <c r="C594" t="s">
        <v>179</v>
      </c>
      <c r="D594" t="s">
        <v>180</v>
      </c>
      <c r="E594">
        <f>SUM(Table14[[#This Row],[2023]:[2014]])</f>
        <v>0</v>
      </c>
      <c r="I594" s="1">
        <v>0</v>
      </c>
    </row>
    <row r="595" spans="1:9" hidden="1" x14ac:dyDescent="0.35">
      <c r="A595" t="s">
        <v>580</v>
      </c>
      <c r="B595" t="s">
        <v>81</v>
      </c>
      <c r="C595" t="s">
        <v>82</v>
      </c>
      <c r="D595" t="s">
        <v>83</v>
      </c>
      <c r="E595">
        <f>SUM(Table14[[#This Row],[2023]:[2014]])</f>
        <v>1</v>
      </c>
      <c r="H595" s="1">
        <v>1</v>
      </c>
    </row>
    <row r="596" spans="1:9" hidden="1" x14ac:dyDescent="0.35">
      <c r="A596" t="s">
        <v>580</v>
      </c>
      <c r="B596" t="s">
        <v>81</v>
      </c>
      <c r="C596" t="s">
        <v>189</v>
      </c>
      <c r="D596" t="s">
        <v>190</v>
      </c>
      <c r="E596">
        <f>SUM(Table14[[#This Row],[2023]:[2014]])</f>
        <v>4</v>
      </c>
      <c r="G596">
        <v>-1</v>
      </c>
      <c r="H596" s="1">
        <v>5</v>
      </c>
    </row>
    <row r="597" spans="1:9" hidden="1" x14ac:dyDescent="0.35">
      <c r="A597" t="s">
        <v>580</v>
      </c>
      <c r="B597" t="s">
        <v>84</v>
      </c>
      <c r="C597" t="s">
        <v>71</v>
      </c>
      <c r="D597" t="s">
        <v>85</v>
      </c>
      <c r="E597">
        <f>SUM(Table14[[#This Row],[2023]:[2014]])</f>
        <v>91</v>
      </c>
      <c r="F597">
        <v>3</v>
      </c>
      <c r="G597">
        <v>22</v>
      </c>
      <c r="H597" s="1">
        <v>66</v>
      </c>
    </row>
    <row r="598" spans="1:9" hidden="1" x14ac:dyDescent="0.35">
      <c r="A598" t="s">
        <v>580</v>
      </c>
      <c r="B598" t="s">
        <v>84</v>
      </c>
      <c r="C598" t="s">
        <v>71</v>
      </c>
      <c r="D598" t="s">
        <v>191</v>
      </c>
      <c r="E598">
        <f>SUM(Table14[[#This Row],[2023]:[2014]])</f>
        <v>13</v>
      </c>
      <c r="G598">
        <v>13</v>
      </c>
    </row>
    <row r="599" spans="1:9" hidden="1" x14ac:dyDescent="0.35">
      <c r="A599" t="s">
        <v>580</v>
      </c>
      <c r="B599" t="s">
        <v>84</v>
      </c>
      <c r="C599" t="s">
        <v>71</v>
      </c>
      <c r="D599" t="s">
        <v>86</v>
      </c>
      <c r="E599">
        <f>SUM(Table14[[#This Row],[2023]:[2014]])</f>
        <v>9</v>
      </c>
      <c r="H599" s="1">
        <v>9</v>
      </c>
    </row>
    <row r="600" spans="1:9" hidden="1" x14ac:dyDescent="0.35">
      <c r="A600" t="s">
        <v>580</v>
      </c>
      <c r="B600" t="s">
        <v>84</v>
      </c>
      <c r="C600" t="s">
        <v>87</v>
      </c>
      <c r="D600" t="s">
        <v>88</v>
      </c>
      <c r="E600">
        <f>SUM(Table14[[#This Row],[2023]:[2014]])</f>
        <v>3</v>
      </c>
      <c r="G600">
        <v>1</v>
      </c>
      <c r="H600" s="1">
        <v>2</v>
      </c>
    </row>
    <row r="601" spans="1:9" hidden="1" x14ac:dyDescent="0.35">
      <c r="A601" t="s">
        <v>580</v>
      </c>
      <c r="B601" t="s">
        <v>84</v>
      </c>
      <c r="C601" t="s">
        <v>230</v>
      </c>
      <c r="D601" t="s">
        <v>231</v>
      </c>
      <c r="E601">
        <f>SUM(Table14[[#This Row],[2023]:[2014]])</f>
        <v>0</v>
      </c>
      <c r="F601">
        <v>2</v>
      </c>
      <c r="G601">
        <v>-2</v>
      </c>
    </row>
    <row r="602" spans="1:9" hidden="1" x14ac:dyDescent="0.35">
      <c r="A602" t="s">
        <v>580</v>
      </c>
      <c r="B602" t="s">
        <v>84</v>
      </c>
      <c r="C602" t="s">
        <v>203</v>
      </c>
      <c r="D602" t="s">
        <v>204</v>
      </c>
      <c r="E602">
        <f>SUM(Table14[[#This Row],[2023]:[2014]])</f>
        <v>3</v>
      </c>
      <c r="H602" s="1">
        <v>3</v>
      </c>
    </row>
    <row r="603" spans="1:9" hidden="1" x14ac:dyDescent="0.35">
      <c r="A603" t="s">
        <v>580</v>
      </c>
      <c r="B603" t="s">
        <v>84</v>
      </c>
      <c r="C603" t="s">
        <v>89</v>
      </c>
      <c r="D603" t="s">
        <v>90</v>
      </c>
      <c r="E603">
        <f>SUM(Table14[[#This Row],[2023]:[2014]])</f>
        <v>27</v>
      </c>
      <c r="F603">
        <v>1</v>
      </c>
      <c r="G603">
        <v>2</v>
      </c>
      <c r="H603" s="1">
        <v>24</v>
      </c>
      <c r="I603" s="1">
        <v>0</v>
      </c>
    </row>
    <row r="604" spans="1:9" hidden="1" x14ac:dyDescent="0.35">
      <c r="A604" t="s">
        <v>580</v>
      </c>
      <c r="B604" t="s">
        <v>84</v>
      </c>
      <c r="C604" t="s">
        <v>205</v>
      </c>
      <c r="D604" t="s">
        <v>206</v>
      </c>
      <c r="E604">
        <f>SUM(Table14[[#This Row],[2023]:[2014]])</f>
        <v>4</v>
      </c>
      <c r="G604">
        <v>2</v>
      </c>
      <c r="H604" s="1">
        <v>2</v>
      </c>
    </row>
    <row r="605" spans="1:9" hidden="1" x14ac:dyDescent="0.35">
      <c r="A605" t="s">
        <v>580</v>
      </c>
      <c r="B605" t="s">
        <v>84</v>
      </c>
      <c r="C605" t="s">
        <v>93</v>
      </c>
      <c r="D605" t="s">
        <v>94</v>
      </c>
      <c r="E605">
        <f>SUM(Table14[[#This Row],[2023]:[2014]])</f>
        <v>53</v>
      </c>
      <c r="F605">
        <v>51</v>
      </c>
      <c r="G605">
        <v>0</v>
      </c>
      <c r="H605" s="1">
        <v>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4717-89DF-470A-8927-3D934409379E}">
  <dimension ref="A6:O605"/>
  <sheetViews>
    <sheetView workbookViewId="0">
      <pane ySplit="6" topLeftCell="A7" activePane="bottomLeft" state="frozen"/>
      <selection pane="bottomLeft"/>
    </sheetView>
  </sheetViews>
  <sheetFormatPr baseColWidth="10" defaultColWidth="8.7265625" defaultRowHeight="14.5" x14ac:dyDescent="0.35"/>
  <cols>
    <col min="1" max="1" width="17.1796875" customWidth="1"/>
    <col min="2" max="2" width="16.6328125" customWidth="1"/>
    <col min="3" max="3" width="23.08984375" customWidth="1"/>
    <col min="4" max="4" width="23.453125" customWidth="1"/>
    <col min="5" max="5" width="8.453125" customWidth="1"/>
    <col min="8" max="15" width="8.90625" style="1"/>
  </cols>
  <sheetData>
    <row r="6" spans="1:15" x14ac:dyDescent="0.35">
      <c r="A6" t="s">
        <v>60</v>
      </c>
      <c r="B6" t="s">
        <v>61</v>
      </c>
      <c r="C6" t="s">
        <v>62</v>
      </c>
      <c r="D6" t="s">
        <v>63</v>
      </c>
      <c r="E6" t="s">
        <v>589</v>
      </c>
      <c r="F6" t="s">
        <v>64</v>
      </c>
      <c r="G6" t="s">
        <v>65</v>
      </c>
      <c r="H6" s="1" t="s">
        <v>581</v>
      </c>
      <c r="I6" s="1" t="s">
        <v>582</v>
      </c>
      <c r="J6" s="1" t="s">
        <v>583</v>
      </c>
      <c r="K6" s="1" t="s">
        <v>584</v>
      </c>
      <c r="L6" s="1" t="s">
        <v>585</v>
      </c>
      <c r="M6" s="1" t="s">
        <v>586</v>
      </c>
      <c r="N6" s="1" t="s">
        <v>587</v>
      </c>
      <c r="O6" s="1" t="s">
        <v>588</v>
      </c>
    </row>
    <row r="7" spans="1:15" hidden="1" x14ac:dyDescent="0.35">
      <c r="A7" t="s">
        <v>66</v>
      </c>
      <c r="B7" t="s">
        <v>67</v>
      </c>
      <c r="C7" t="s">
        <v>68</v>
      </c>
      <c r="D7" t="s">
        <v>69</v>
      </c>
      <c r="E7">
        <f>SUM(Table15[[#This Row],[2023]:[2014]])</f>
        <v>1</v>
      </c>
      <c r="G7">
        <v>1</v>
      </c>
    </row>
    <row r="8" spans="1:15" hidden="1" x14ac:dyDescent="0.35">
      <c r="A8" t="s">
        <v>66</v>
      </c>
      <c r="B8" t="s">
        <v>70</v>
      </c>
      <c r="C8" t="s">
        <v>71</v>
      </c>
      <c r="D8" t="s">
        <v>72</v>
      </c>
      <c r="E8">
        <f>SUM(Table15[[#This Row],[2023]:[2014]])</f>
        <v>-6</v>
      </c>
      <c r="F8">
        <v>-6</v>
      </c>
    </row>
    <row r="9" spans="1:15" hidden="1" x14ac:dyDescent="0.35">
      <c r="A9" t="s">
        <v>66</v>
      </c>
      <c r="B9" t="s">
        <v>73</v>
      </c>
      <c r="C9" t="s">
        <v>71</v>
      </c>
      <c r="D9" t="s">
        <v>74</v>
      </c>
      <c r="E9">
        <f>SUM(Table15[[#This Row],[2023]:[2014]])</f>
        <v>1</v>
      </c>
      <c r="G9">
        <v>1</v>
      </c>
    </row>
    <row r="10" spans="1:15" hidden="1" x14ac:dyDescent="0.35">
      <c r="A10" t="s">
        <v>66</v>
      </c>
      <c r="B10" t="s">
        <v>73</v>
      </c>
      <c r="C10" t="s">
        <v>71</v>
      </c>
      <c r="D10" t="s">
        <v>75</v>
      </c>
      <c r="E10">
        <f>SUM(Table15[[#This Row],[2023]:[2014]])</f>
        <v>3</v>
      </c>
      <c r="G10">
        <v>3</v>
      </c>
    </row>
    <row r="11" spans="1:15" hidden="1" x14ac:dyDescent="0.35">
      <c r="A11" t="s">
        <v>66</v>
      </c>
      <c r="B11" t="s">
        <v>73</v>
      </c>
      <c r="C11" t="s">
        <v>71</v>
      </c>
      <c r="D11" t="s">
        <v>76</v>
      </c>
      <c r="E11">
        <f>SUM(Table15[[#This Row],[2023]:[2014]])</f>
        <v>1</v>
      </c>
      <c r="G11">
        <v>1</v>
      </c>
    </row>
    <row r="12" spans="1:15" hidden="1" x14ac:dyDescent="0.35">
      <c r="A12" t="s">
        <v>66</v>
      </c>
      <c r="B12" t="s">
        <v>73</v>
      </c>
      <c r="C12" t="s">
        <v>71</v>
      </c>
      <c r="D12" t="s">
        <v>77</v>
      </c>
      <c r="E12">
        <f>SUM(Table15[[#This Row],[2023]:[2014]])</f>
        <v>2</v>
      </c>
      <c r="G12">
        <v>2</v>
      </c>
    </row>
    <row r="13" spans="1:15" hidden="1" x14ac:dyDescent="0.35">
      <c r="A13" t="s">
        <v>66</v>
      </c>
      <c r="B13" t="s">
        <v>78</v>
      </c>
      <c r="C13" t="s">
        <v>79</v>
      </c>
      <c r="D13" t="s">
        <v>80</v>
      </c>
      <c r="E13">
        <f>SUM(Table15[[#This Row],[2023]:[2014]])</f>
        <v>1</v>
      </c>
      <c r="F13">
        <v>1</v>
      </c>
    </row>
    <row r="14" spans="1:15" hidden="1" x14ac:dyDescent="0.35">
      <c r="A14" t="s">
        <v>66</v>
      </c>
      <c r="B14" t="s">
        <v>81</v>
      </c>
      <c r="C14" t="s">
        <v>82</v>
      </c>
      <c r="D14" t="s">
        <v>83</v>
      </c>
      <c r="E14">
        <f>SUM(Table15[[#This Row],[2023]:[2014]])</f>
        <v>3</v>
      </c>
      <c r="G14">
        <v>3</v>
      </c>
    </row>
    <row r="15" spans="1:15" hidden="1" x14ac:dyDescent="0.35">
      <c r="A15" t="s">
        <v>66</v>
      </c>
      <c r="B15" t="s">
        <v>84</v>
      </c>
      <c r="C15" t="s">
        <v>71</v>
      </c>
      <c r="D15" t="s">
        <v>85</v>
      </c>
      <c r="E15">
        <f>SUM(Table15[[#This Row],[2023]:[2014]])</f>
        <v>4</v>
      </c>
      <c r="F15">
        <v>3</v>
      </c>
      <c r="G15">
        <v>1</v>
      </c>
    </row>
    <row r="16" spans="1:15" hidden="1" x14ac:dyDescent="0.35">
      <c r="A16" t="s">
        <v>66</v>
      </c>
      <c r="B16" t="s">
        <v>84</v>
      </c>
      <c r="C16" t="s">
        <v>71</v>
      </c>
      <c r="D16" t="s">
        <v>86</v>
      </c>
      <c r="E16">
        <f>SUM(Table15[[#This Row],[2023]:[2014]])</f>
        <v>6</v>
      </c>
      <c r="F16">
        <v>-1</v>
      </c>
      <c r="G16">
        <v>7</v>
      </c>
    </row>
    <row r="17" spans="1:9" hidden="1" x14ac:dyDescent="0.35">
      <c r="A17" t="s">
        <v>66</v>
      </c>
      <c r="B17" t="s">
        <v>84</v>
      </c>
      <c r="C17" t="s">
        <v>87</v>
      </c>
      <c r="D17" t="s">
        <v>88</v>
      </c>
      <c r="E17">
        <f>SUM(Table15[[#This Row],[2023]:[2014]])</f>
        <v>1</v>
      </c>
      <c r="G17">
        <v>1</v>
      </c>
    </row>
    <row r="18" spans="1:9" hidden="1" x14ac:dyDescent="0.35">
      <c r="A18" t="s">
        <v>66</v>
      </c>
      <c r="B18" t="s">
        <v>84</v>
      </c>
      <c r="C18" t="s">
        <v>89</v>
      </c>
      <c r="D18" t="s">
        <v>90</v>
      </c>
      <c r="E18">
        <f>SUM(Table15[[#This Row],[2023]:[2014]])</f>
        <v>20</v>
      </c>
      <c r="F18">
        <v>5</v>
      </c>
      <c r="G18">
        <v>15</v>
      </c>
    </row>
    <row r="19" spans="1:9" hidden="1" x14ac:dyDescent="0.35">
      <c r="A19" t="s">
        <v>66</v>
      </c>
      <c r="B19" t="s">
        <v>84</v>
      </c>
      <c r="C19" t="s">
        <v>91</v>
      </c>
      <c r="D19" t="s">
        <v>92</v>
      </c>
      <c r="E19">
        <f>SUM(Table15[[#This Row],[2023]:[2014]])</f>
        <v>1</v>
      </c>
      <c r="G19">
        <v>1</v>
      </c>
    </row>
    <row r="20" spans="1:9" hidden="1" x14ac:dyDescent="0.35">
      <c r="A20" t="s">
        <v>66</v>
      </c>
      <c r="B20" t="s">
        <v>84</v>
      </c>
      <c r="C20" t="s">
        <v>93</v>
      </c>
      <c r="D20" t="s">
        <v>94</v>
      </c>
      <c r="E20">
        <f>SUM(Table15[[#This Row],[2023]:[2014]])</f>
        <v>3</v>
      </c>
      <c r="F20">
        <v>3</v>
      </c>
    </row>
    <row r="21" spans="1:9" hidden="1" x14ac:dyDescent="0.35">
      <c r="A21" t="s">
        <v>66</v>
      </c>
      <c r="B21" t="s">
        <v>84</v>
      </c>
      <c r="C21" t="s">
        <v>95</v>
      </c>
      <c r="D21" t="s">
        <v>96</v>
      </c>
      <c r="E21">
        <f>SUM(Table15[[#This Row],[2023]:[2014]])</f>
        <v>20</v>
      </c>
      <c r="G21">
        <v>20</v>
      </c>
    </row>
    <row r="22" spans="1:9" hidden="1" x14ac:dyDescent="0.35">
      <c r="A22" t="s">
        <v>66</v>
      </c>
      <c r="B22" t="s">
        <v>84</v>
      </c>
      <c r="C22" t="s">
        <v>97</v>
      </c>
      <c r="D22" t="s">
        <v>98</v>
      </c>
      <c r="E22">
        <f>SUM(Table15[[#This Row],[2023]:[2014]])</f>
        <v>5</v>
      </c>
      <c r="F22">
        <v>2</v>
      </c>
      <c r="G22">
        <v>3</v>
      </c>
    </row>
    <row r="23" spans="1:9" hidden="1" x14ac:dyDescent="0.35">
      <c r="A23" t="s">
        <v>99</v>
      </c>
      <c r="B23" t="s">
        <v>100</v>
      </c>
      <c r="C23" t="s">
        <v>71</v>
      </c>
      <c r="D23" t="s">
        <v>101</v>
      </c>
      <c r="E23">
        <f>SUM(Table15[[#This Row],[2023]:[2014]])</f>
        <v>42</v>
      </c>
      <c r="H23" s="1">
        <v>34</v>
      </c>
      <c r="I23" s="1">
        <v>8</v>
      </c>
    </row>
    <row r="24" spans="1:9" hidden="1" x14ac:dyDescent="0.35">
      <c r="A24" t="s">
        <v>99</v>
      </c>
      <c r="B24" t="s">
        <v>102</v>
      </c>
      <c r="C24" t="s">
        <v>103</v>
      </c>
      <c r="D24" t="s">
        <v>104</v>
      </c>
      <c r="E24">
        <f>SUM(Table15[[#This Row],[2023]:[2014]])</f>
        <v>22</v>
      </c>
      <c r="F24">
        <v>5</v>
      </c>
      <c r="G24">
        <v>8</v>
      </c>
      <c r="H24" s="1">
        <v>9</v>
      </c>
    </row>
    <row r="25" spans="1:9" hidden="1" x14ac:dyDescent="0.35">
      <c r="A25" t="s">
        <v>99</v>
      </c>
      <c r="B25" t="s">
        <v>105</v>
      </c>
      <c r="C25" t="s">
        <v>106</v>
      </c>
      <c r="D25" t="s">
        <v>107</v>
      </c>
      <c r="E25">
        <f>SUM(Table15[[#This Row],[2023]:[2014]])</f>
        <v>5</v>
      </c>
      <c r="H25" s="1">
        <v>5</v>
      </c>
    </row>
    <row r="26" spans="1:9" hidden="1" x14ac:dyDescent="0.35">
      <c r="A26" t="s">
        <v>99</v>
      </c>
      <c r="B26" t="s">
        <v>108</v>
      </c>
      <c r="C26" t="s">
        <v>109</v>
      </c>
      <c r="D26" t="s">
        <v>110</v>
      </c>
      <c r="E26">
        <f>SUM(Table15[[#This Row],[2023]:[2014]])</f>
        <v>5</v>
      </c>
      <c r="F26">
        <v>5</v>
      </c>
    </row>
    <row r="27" spans="1:9" hidden="1" x14ac:dyDescent="0.35">
      <c r="A27" t="s">
        <v>99</v>
      </c>
      <c r="B27" t="s">
        <v>111</v>
      </c>
      <c r="C27" t="s">
        <v>71</v>
      </c>
      <c r="D27" t="s">
        <v>112</v>
      </c>
      <c r="E27">
        <f>SUM(Table15[[#This Row],[2023]:[2014]])</f>
        <v>28</v>
      </c>
      <c r="H27" s="1">
        <v>25</v>
      </c>
      <c r="I27" s="1">
        <v>3</v>
      </c>
    </row>
    <row r="28" spans="1:9" hidden="1" x14ac:dyDescent="0.35">
      <c r="A28" t="s">
        <v>99</v>
      </c>
      <c r="B28" t="s">
        <v>111</v>
      </c>
      <c r="C28" t="s">
        <v>113</v>
      </c>
      <c r="D28" t="s">
        <v>114</v>
      </c>
      <c r="E28">
        <f>SUM(Table15[[#This Row],[2023]:[2014]])</f>
        <v>3</v>
      </c>
      <c r="G28">
        <v>-1</v>
      </c>
      <c r="H28" s="1">
        <v>2</v>
      </c>
      <c r="I28" s="1">
        <v>2</v>
      </c>
    </row>
    <row r="29" spans="1:9" hidden="1" x14ac:dyDescent="0.35">
      <c r="A29" t="s">
        <v>99</v>
      </c>
      <c r="B29" t="s">
        <v>115</v>
      </c>
      <c r="C29" t="s">
        <v>71</v>
      </c>
      <c r="D29" t="s">
        <v>116</v>
      </c>
      <c r="E29">
        <f>SUM(Table15[[#This Row],[2023]:[2014]])</f>
        <v>3</v>
      </c>
      <c r="H29" s="1">
        <v>3</v>
      </c>
    </row>
    <row r="30" spans="1:9" hidden="1" x14ac:dyDescent="0.35">
      <c r="A30" t="s">
        <v>99</v>
      </c>
      <c r="B30" t="s">
        <v>115</v>
      </c>
      <c r="C30" t="s">
        <v>71</v>
      </c>
      <c r="D30" t="s">
        <v>117</v>
      </c>
      <c r="E30">
        <f>SUM(Table15[[#This Row],[2023]:[2014]])</f>
        <v>-1</v>
      </c>
      <c r="G30">
        <v>-1</v>
      </c>
    </row>
    <row r="31" spans="1:9" hidden="1" x14ac:dyDescent="0.35">
      <c r="A31" t="s">
        <v>99</v>
      </c>
      <c r="B31" t="s">
        <v>115</v>
      </c>
      <c r="C31" t="s">
        <v>71</v>
      </c>
      <c r="D31" t="s">
        <v>118</v>
      </c>
      <c r="E31">
        <f>SUM(Table15[[#This Row],[2023]:[2014]])</f>
        <v>1</v>
      </c>
      <c r="H31" s="1">
        <v>1</v>
      </c>
    </row>
    <row r="32" spans="1:9" hidden="1" x14ac:dyDescent="0.35">
      <c r="A32" t="s">
        <v>99</v>
      </c>
      <c r="B32" t="s">
        <v>115</v>
      </c>
      <c r="C32" t="s">
        <v>71</v>
      </c>
      <c r="D32" t="s">
        <v>119</v>
      </c>
      <c r="E32">
        <f>SUM(Table15[[#This Row],[2023]:[2014]])</f>
        <v>5</v>
      </c>
      <c r="H32" s="1">
        <v>5</v>
      </c>
    </row>
    <row r="33" spans="1:9" hidden="1" x14ac:dyDescent="0.35">
      <c r="A33" t="s">
        <v>99</v>
      </c>
      <c r="B33" t="s">
        <v>115</v>
      </c>
      <c r="C33" t="s">
        <v>71</v>
      </c>
      <c r="D33" t="s">
        <v>120</v>
      </c>
      <c r="E33">
        <f>SUM(Table15[[#This Row],[2023]:[2014]])</f>
        <v>1</v>
      </c>
      <c r="H33" s="1">
        <v>1</v>
      </c>
    </row>
    <row r="34" spans="1:9" hidden="1" x14ac:dyDescent="0.35">
      <c r="A34" t="s">
        <v>99</v>
      </c>
      <c r="B34" t="s">
        <v>115</v>
      </c>
      <c r="C34" t="s">
        <v>71</v>
      </c>
      <c r="D34" t="s">
        <v>121</v>
      </c>
      <c r="E34">
        <f>SUM(Table15[[#This Row],[2023]:[2014]])</f>
        <v>22</v>
      </c>
      <c r="H34" s="1">
        <v>22</v>
      </c>
    </row>
    <row r="35" spans="1:9" hidden="1" x14ac:dyDescent="0.35">
      <c r="A35" t="s">
        <v>99</v>
      </c>
      <c r="B35" t="s">
        <v>115</v>
      </c>
      <c r="C35" t="s">
        <v>71</v>
      </c>
      <c r="D35" t="s">
        <v>122</v>
      </c>
      <c r="E35">
        <f>SUM(Table15[[#This Row],[2023]:[2014]])</f>
        <v>2</v>
      </c>
      <c r="G35">
        <v>2</v>
      </c>
    </row>
    <row r="36" spans="1:9" hidden="1" x14ac:dyDescent="0.35">
      <c r="A36" t="s">
        <v>99</v>
      </c>
      <c r="B36" t="s">
        <v>115</v>
      </c>
      <c r="C36" t="s">
        <v>71</v>
      </c>
      <c r="D36" t="s">
        <v>123</v>
      </c>
      <c r="E36">
        <f>SUM(Table15[[#This Row],[2023]:[2014]])</f>
        <v>76</v>
      </c>
      <c r="F36">
        <v>18</v>
      </c>
      <c r="G36">
        <v>38</v>
      </c>
      <c r="H36" s="1">
        <v>20</v>
      </c>
    </row>
    <row r="37" spans="1:9" hidden="1" x14ac:dyDescent="0.35">
      <c r="A37" t="s">
        <v>99</v>
      </c>
      <c r="B37" t="s">
        <v>115</v>
      </c>
      <c r="C37" t="s">
        <v>71</v>
      </c>
      <c r="D37" t="s">
        <v>124</v>
      </c>
      <c r="E37">
        <f>SUM(Table15[[#This Row],[2023]:[2014]])</f>
        <v>33</v>
      </c>
      <c r="H37" s="1">
        <v>33</v>
      </c>
    </row>
    <row r="38" spans="1:9" hidden="1" x14ac:dyDescent="0.35">
      <c r="A38" t="s">
        <v>99</v>
      </c>
      <c r="B38" t="s">
        <v>115</v>
      </c>
      <c r="C38" t="s">
        <v>71</v>
      </c>
      <c r="D38" t="s">
        <v>125</v>
      </c>
      <c r="E38">
        <f>SUM(Table15[[#This Row],[2023]:[2014]])</f>
        <v>4</v>
      </c>
      <c r="H38" s="1">
        <v>4</v>
      </c>
    </row>
    <row r="39" spans="1:9" hidden="1" x14ac:dyDescent="0.35">
      <c r="A39" t="s">
        <v>99</v>
      </c>
      <c r="B39" t="s">
        <v>115</v>
      </c>
      <c r="C39" t="s">
        <v>71</v>
      </c>
      <c r="D39" t="s">
        <v>126</v>
      </c>
      <c r="E39">
        <f>SUM(Table15[[#This Row],[2023]:[2014]])</f>
        <v>3</v>
      </c>
      <c r="H39" s="1">
        <v>3</v>
      </c>
    </row>
    <row r="40" spans="1:9" hidden="1" x14ac:dyDescent="0.35">
      <c r="A40" t="s">
        <v>99</v>
      </c>
      <c r="B40" t="s">
        <v>115</v>
      </c>
      <c r="C40" t="s">
        <v>127</v>
      </c>
      <c r="D40" t="s">
        <v>128</v>
      </c>
      <c r="E40">
        <f>SUM(Table15[[#This Row],[2023]:[2014]])</f>
        <v>36</v>
      </c>
      <c r="G40">
        <v>19</v>
      </c>
      <c r="H40" s="1">
        <v>17</v>
      </c>
    </row>
    <row r="41" spans="1:9" hidden="1" x14ac:dyDescent="0.35">
      <c r="A41" t="s">
        <v>99</v>
      </c>
      <c r="B41" t="s">
        <v>115</v>
      </c>
      <c r="C41" t="s">
        <v>129</v>
      </c>
      <c r="D41" t="s">
        <v>130</v>
      </c>
      <c r="E41">
        <f>SUM(Table15[[#This Row],[2023]:[2014]])</f>
        <v>0</v>
      </c>
      <c r="H41" s="1">
        <v>0</v>
      </c>
    </row>
    <row r="42" spans="1:9" hidden="1" x14ac:dyDescent="0.35">
      <c r="A42" t="s">
        <v>99</v>
      </c>
      <c r="B42" t="s">
        <v>115</v>
      </c>
      <c r="C42" t="s">
        <v>131</v>
      </c>
      <c r="D42" t="s">
        <v>132</v>
      </c>
      <c r="E42">
        <f>SUM(Table15[[#This Row],[2023]:[2014]])</f>
        <v>1</v>
      </c>
      <c r="H42" s="1">
        <v>1</v>
      </c>
    </row>
    <row r="43" spans="1:9" hidden="1" x14ac:dyDescent="0.35">
      <c r="A43" t="s">
        <v>99</v>
      </c>
      <c r="B43" t="s">
        <v>115</v>
      </c>
      <c r="C43" t="s">
        <v>133</v>
      </c>
      <c r="D43" t="s">
        <v>134</v>
      </c>
      <c r="E43">
        <f>SUM(Table15[[#This Row],[2023]:[2014]])</f>
        <v>1</v>
      </c>
      <c r="F43">
        <v>1</v>
      </c>
    </row>
    <row r="44" spans="1:9" hidden="1" x14ac:dyDescent="0.35">
      <c r="A44" t="s">
        <v>99</v>
      </c>
      <c r="B44" t="s">
        <v>115</v>
      </c>
      <c r="C44" t="s">
        <v>135</v>
      </c>
      <c r="D44" t="s">
        <v>136</v>
      </c>
      <c r="E44">
        <f>SUM(Table15[[#This Row],[2023]:[2014]])</f>
        <v>8</v>
      </c>
      <c r="G44">
        <v>2</v>
      </c>
      <c r="H44" s="1">
        <v>6</v>
      </c>
    </row>
    <row r="45" spans="1:9" hidden="1" x14ac:dyDescent="0.35">
      <c r="A45" t="s">
        <v>99</v>
      </c>
      <c r="B45" t="s">
        <v>115</v>
      </c>
      <c r="C45" t="s">
        <v>137</v>
      </c>
      <c r="D45" t="s">
        <v>138</v>
      </c>
      <c r="E45">
        <f>SUM(Table15[[#This Row],[2023]:[2014]])</f>
        <v>1</v>
      </c>
      <c r="I45" s="1">
        <v>1</v>
      </c>
    </row>
    <row r="46" spans="1:9" hidden="1" x14ac:dyDescent="0.35">
      <c r="A46" t="s">
        <v>99</v>
      </c>
      <c r="B46" t="s">
        <v>115</v>
      </c>
      <c r="C46" t="s">
        <v>139</v>
      </c>
      <c r="D46" t="s">
        <v>140</v>
      </c>
      <c r="E46">
        <f>SUM(Table15[[#This Row],[2023]:[2014]])</f>
        <v>10</v>
      </c>
      <c r="H46" s="1">
        <v>8</v>
      </c>
      <c r="I46" s="1">
        <v>2</v>
      </c>
    </row>
    <row r="47" spans="1:9" hidden="1" x14ac:dyDescent="0.35">
      <c r="A47" t="s">
        <v>99</v>
      </c>
      <c r="B47" t="s">
        <v>115</v>
      </c>
      <c r="C47" t="s">
        <v>141</v>
      </c>
      <c r="D47" t="s">
        <v>142</v>
      </c>
      <c r="E47">
        <f>SUM(Table15[[#This Row],[2023]:[2014]])</f>
        <v>46</v>
      </c>
      <c r="F47">
        <v>9</v>
      </c>
      <c r="G47">
        <v>12</v>
      </c>
      <c r="H47" s="1">
        <v>25</v>
      </c>
    </row>
    <row r="48" spans="1:9" hidden="1" x14ac:dyDescent="0.35">
      <c r="A48" t="s">
        <v>99</v>
      </c>
      <c r="B48" t="s">
        <v>115</v>
      </c>
      <c r="C48" t="s">
        <v>143</v>
      </c>
      <c r="D48" t="s">
        <v>144</v>
      </c>
      <c r="E48">
        <f>SUM(Table15[[#This Row],[2023]:[2014]])</f>
        <v>14</v>
      </c>
      <c r="G48">
        <v>5</v>
      </c>
      <c r="H48" s="1">
        <v>6</v>
      </c>
      <c r="I48" s="1">
        <v>3</v>
      </c>
    </row>
    <row r="49" spans="1:9" hidden="1" x14ac:dyDescent="0.35">
      <c r="A49" t="s">
        <v>99</v>
      </c>
      <c r="B49" t="s">
        <v>67</v>
      </c>
      <c r="C49" t="s">
        <v>145</v>
      </c>
      <c r="D49" t="s">
        <v>146</v>
      </c>
      <c r="E49">
        <f>SUM(Table15[[#This Row],[2023]:[2014]])</f>
        <v>1</v>
      </c>
      <c r="H49" s="1">
        <v>1</v>
      </c>
    </row>
    <row r="50" spans="1:9" hidden="1" x14ac:dyDescent="0.35">
      <c r="A50" t="s">
        <v>99</v>
      </c>
      <c r="B50" t="s">
        <v>147</v>
      </c>
      <c r="C50" t="s">
        <v>148</v>
      </c>
      <c r="D50" t="s">
        <v>149</v>
      </c>
      <c r="E50">
        <f>SUM(Table15[[#This Row],[2023]:[2014]])</f>
        <v>1</v>
      </c>
      <c r="H50" s="1">
        <v>1</v>
      </c>
    </row>
    <row r="51" spans="1:9" hidden="1" x14ac:dyDescent="0.35">
      <c r="A51" t="s">
        <v>99</v>
      </c>
      <c r="B51" t="s">
        <v>70</v>
      </c>
      <c r="C51" t="s">
        <v>71</v>
      </c>
      <c r="D51" t="s">
        <v>150</v>
      </c>
      <c r="E51">
        <f>SUM(Table15[[#This Row],[2023]:[2014]])</f>
        <v>12</v>
      </c>
      <c r="F51">
        <v>5</v>
      </c>
      <c r="G51">
        <v>4</v>
      </c>
      <c r="H51" s="1">
        <v>3</v>
      </c>
    </row>
    <row r="52" spans="1:9" hidden="1" x14ac:dyDescent="0.35">
      <c r="A52" t="s">
        <v>99</v>
      </c>
      <c r="B52" t="s">
        <v>151</v>
      </c>
      <c r="C52" t="s">
        <v>152</v>
      </c>
      <c r="D52" t="s">
        <v>153</v>
      </c>
      <c r="E52">
        <f>SUM(Table15[[#This Row],[2023]:[2014]])</f>
        <v>1</v>
      </c>
      <c r="H52" s="1">
        <v>1</v>
      </c>
    </row>
    <row r="53" spans="1:9" hidden="1" x14ac:dyDescent="0.35">
      <c r="A53" t="s">
        <v>99</v>
      </c>
      <c r="B53" t="s">
        <v>151</v>
      </c>
      <c r="C53" t="s">
        <v>154</v>
      </c>
      <c r="D53" t="s">
        <v>155</v>
      </c>
      <c r="E53">
        <f>SUM(Table15[[#This Row],[2023]:[2014]])</f>
        <v>1</v>
      </c>
      <c r="H53" s="1">
        <v>1</v>
      </c>
    </row>
    <row r="54" spans="1:9" hidden="1" x14ac:dyDescent="0.35">
      <c r="A54" t="s">
        <v>99</v>
      </c>
      <c r="B54" t="s">
        <v>156</v>
      </c>
      <c r="C54" t="s">
        <v>157</v>
      </c>
      <c r="D54" t="s">
        <v>158</v>
      </c>
      <c r="E54">
        <f>SUM(Table15[[#This Row],[2023]:[2014]])</f>
        <v>2</v>
      </c>
      <c r="F54">
        <v>1</v>
      </c>
      <c r="H54" s="1">
        <v>1</v>
      </c>
    </row>
    <row r="55" spans="1:9" hidden="1" x14ac:dyDescent="0.35">
      <c r="A55" t="s">
        <v>99</v>
      </c>
      <c r="B55" t="s">
        <v>73</v>
      </c>
      <c r="C55" t="s">
        <v>71</v>
      </c>
      <c r="D55" t="s">
        <v>159</v>
      </c>
      <c r="E55">
        <f>SUM(Table15[[#This Row],[2023]:[2014]])</f>
        <v>19</v>
      </c>
      <c r="F55">
        <v>2</v>
      </c>
      <c r="H55" s="1">
        <v>3</v>
      </c>
      <c r="I55" s="1">
        <v>14</v>
      </c>
    </row>
    <row r="56" spans="1:9" hidden="1" x14ac:dyDescent="0.35">
      <c r="A56" t="s">
        <v>99</v>
      </c>
      <c r="B56" t="s">
        <v>73</v>
      </c>
      <c r="C56" t="s">
        <v>71</v>
      </c>
      <c r="D56" t="s">
        <v>74</v>
      </c>
      <c r="E56">
        <f>SUM(Table15[[#This Row],[2023]:[2014]])</f>
        <v>9</v>
      </c>
      <c r="F56">
        <v>1</v>
      </c>
      <c r="H56" s="1">
        <v>6</v>
      </c>
      <c r="I56" s="1">
        <v>2</v>
      </c>
    </row>
    <row r="57" spans="1:9" hidden="1" x14ac:dyDescent="0.35">
      <c r="A57" t="s">
        <v>99</v>
      </c>
      <c r="B57" t="s">
        <v>73</v>
      </c>
      <c r="C57" t="s">
        <v>71</v>
      </c>
      <c r="D57" t="s">
        <v>75</v>
      </c>
      <c r="E57">
        <f>SUM(Table15[[#This Row],[2023]:[2014]])</f>
        <v>85</v>
      </c>
      <c r="F57">
        <v>9</v>
      </c>
      <c r="G57">
        <v>61</v>
      </c>
      <c r="H57" s="1">
        <v>15</v>
      </c>
    </row>
    <row r="58" spans="1:9" hidden="1" x14ac:dyDescent="0.35">
      <c r="A58" t="s">
        <v>99</v>
      </c>
      <c r="B58" t="s">
        <v>73</v>
      </c>
      <c r="C58" t="s">
        <v>71</v>
      </c>
      <c r="D58" t="s">
        <v>76</v>
      </c>
      <c r="E58">
        <f>SUM(Table15[[#This Row],[2023]:[2014]])</f>
        <v>48</v>
      </c>
      <c r="F58">
        <v>1</v>
      </c>
      <c r="H58" s="1">
        <v>22</v>
      </c>
      <c r="I58" s="1">
        <v>25</v>
      </c>
    </row>
    <row r="59" spans="1:9" hidden="1" x14ac:dyDescent="0.35">
      <c r="A59" t="s">
        <v>99</v>
      </c>
      <c r="B59" t="s">
        <v>73</v>
      </c>
      <c r="C59" t="s">
        <v>71</v>
      </c>
      <c r="D59" t="s">
        <v>77</v>
      </c>
      <c r="E59">
        <f>SUM(Table15[[#This Row],[2023]:[2014]])</f>
        <v>21</v>
      </c>
      <c r="H59" s="1">
        <v>21</v>
      </c>
    </row>
    <row r="60" spans="1:9" hidden="1" x14ac:dyDescent="0.35">
      <c r="A60" t="s">
        <v>99</v>
      </c>
      <c r="B60" t="s">
        <v>73</v>
      </c>
      <c r="C60" t="s">
        <v>160</v>
      </c>
      <c r="D60" t="s">
        <v>161</v>
      </c>
      <c r="E60">
        <f>SUM(Table15[[#This Row],[2023]:[2014]])</f>
        <v>1</v>
      </c>
      <c r="I60" s="1">
        <v>1</v>
      </c>
    </row>
    <row r="61" spans="1:9" hidden="1" x14ac:dyDescent="0.35">
      <c r="A61" t="s">
        <v>99</v>
      </c>
      <c r="B61" t="s">
        <v>78</v>
      </c>
      <c r="C61" t="s">
        <v>162</v>
      </c>
      <c r="D61" t="s">
        <v>163</v>
      </c>
      <c r="E61">
        <f>SUM(Table15[[#This Row],[2023]:[2014]])</f>
        <v>1</v>
      </c>
      <c r="F61">
        <v>1</v>
      </c>
    </row>
    <row r="62" spans="1:9" hidden="1" x14ac:dyDescent="0.35">
      <c r="A62" t="s">
        <v>99</v>
      </c>
      <c r="B62" t="s">
        <v>78</v>
      </c>
      <c r="C62" t="s">
        <v>164</v>
      </c>
      <c r="D62" t="s">
        <v>165</v>
      </c>
      <c r="E62">
        <f>SUM(Table15[[#This Row],[2023]:[2014]])</f>
        <v>1</v>
      </c>
      <c r="F62">
        <v>1</v>
      </c>
    </row>
    <row r="63" spans="1:9" hidden="1" x14ac:dyDescent="0.35">
      <c r="A63" t="s">
        <v>99</v>
      </c>
      <c r="B63" t="s">
        <v>166</v>
      </c>
      <c r="C63" t="s">
        <v>167</v>
      </c>
      <c r="D63" t="s">
        <v>168</v>
      </c>
      <c r="E63">
        <f>SUM(Table15[[#This Row],[2023]:[2014]])</f>
        <v>1</v>
      </c>
      <c r="H63" s="1">
        <v>1</v>
      </c>
    </row>
    <row r="64" spans="1:9" hidden="1" x14ac:dyDescent="0.35">
      <c r="A64" t="s">
        <v>99</v>
      </c>
      <c r="B64" t="s">
        <v>169</v>
      </c>
      <c r="C64" t="s">
        <v>170</v>
      </c>
      <c r="D64" t="s">
        <v>171</v>
      </c>
      <c r="E64">
        <f>SUM(Table15[[#This Row],[2023]:[2014]])</f>
        <v>106</v>
      </c>
      <c r="F64">
        <v>21</v>
      </c>
      <c r="G64">
        <v>40</v>
      </c>
      <c r="H64" s="1">
        <v>44</v>
      </c>
      <c r="I64" s="1">
        <v>1</v>
      </c>
    </row>
    <row r="65" spans="1:9" hidden="1" x14ac:dyDescent="0.35">
      <c r="A65" t="s">
        <v>99</v>
      </c>
      <c r="B65" t="s">
        <v>169</v>
      </c>
      <c r="C65" t="s">
        <v>172</v>
      </c>
      <c r="D65" t="s">
        <v>173</v>
      </c>
      <c r="E65">
        <f>SUM(Table15[[#This Row],[2023]:[2014]])</f>
        <v>3</v>
      </c>
      <c r="F65">
        <v>1</v>
      </c>
      <c r="H65" s="1">
        <v>2</v>
      </c>
    </row>
    <row r="66" spans="1:9" hidden="1" x14ac:dyDescent="0.35">
      <c r="A66" t="s">
        <v>99</v>
      </c>
      <c r="B66" t="s">
        <v>169</v>
      </c>
      <c r="C66" t="s">
        <v>174</v>
      </c>
      <c r="D66" t="s">
        <v>175</v>
      </c>
      <c r="E66">
        <f>SUM(Table15[[#This Row],[2023]:[2014]])</f>
        <v>10</v>
      </c>
      <c r="G66">
        <v>4</v>
      </c>
      <c r="H66" s="1">
        <v>6</v>
      </c>
    </row>
    <row r="67" spans="1:9" hidden="1" x14ac:dyDescent="0.35">
      <c r="A67" t="s">
        <v>99</v>
      </c>
      <c r="B67" t="s">
        <v>176</v>
      </c>
      <c r="C67" t="s">
        <v>177</v>
      </c>
      <c r="D67" t="s">
        <v>178</v>
      </c>
      <c r="E67">
        <f>SUM(Table15[[#This Row],[2023]:[2014]])</f>
        <v>1</v>
      </c>
      <c r="I67" s="1">
        <v>1</v>
      </c>
    </row>
    <row r="68" spans="1:9" hidden="1" x14ac:dyDescent="0.35">
      <c r="A68" t="s">
        <v>99</v>
      </c>
      <c r="B68" t="s">
        <v>176</v>
      </c>
      <c r="C68" t="s">
        <v>179</v>
      </c>
      <c r="D68" t="s">
        <v>180</v>
      </c>
      <c r="E68">
        <f>SUM(Table15[[#This Row],[2023]:[2014]])</f>
        <v>16</v>
      </c>
      <c r="G68">
        <v>5</v>
      </c>
      <c r="H68" s="1">
        <v>10</v>
      </c>
      <c r="I68" s="1">
        <v>1</v>
      </c>
    </row>
    <row r="69" spans="1:9" hidden="1" x14ac:dyDescent="0.35">
      <c r="A69" t="s">
        <v>99</v>
      </c>
      <c r="B69" t="s">
        <v>81</v>
      </c>
      <c r="C69" t="s">
        <v>181</v>
      </c>
      <c r="D69" t="s">
        <v>182</v>
      </c>
      <c r="E69">
        <f>SUM(Table15[[#This Row],[2023]:[2014]])</f>
        <v>6</v>
      </c>
      <c r="F69">
        <v>6</v>
      </c>
    </row>
    <row r="70" spans="1:9" hidden="1" x14ac:dyDescent="0.35">
      <c r="A70" t="s">
        <v>99</v>
      </c>
      <c r="B70" t="s">
        <v>81</v>
      </c>
      <c r="C70" t="s">
        <v>183</v>
      </c>
      <c r="D70" t="s">
        <v>184</v>
      </c>
      <c r="E70">
        <f>SUM(Table15[[#This Row],[2023]:[2014]])</f>
        <v>2</v>
      </c>
      <c r="G70">
        <v>2</v>
      </c>
    </row>
    <row r="71" spans="1:9" hidden="1" x14ac:dyDescent="0.35">
      <c r="A71" t="s">
        <v>99</v>
      </c>
      <c r="B71" t="s">
        <v>81</v>
      </c>
      <c r="C71" t="s">
        <v>185</v>
      </c>
      <c r="D71" t="s">
        <v>186</v>
      </c>
      <c r="E71">
        <f>SUM(Table15[[#This Row],[2023]:[2014]])</f>
        <v>3</v>
      </c>
      <c r="H71" s="1">
        <v>3</v>
      </c>
    </row>
    <row r="72" spans="1:9" hidden="1" x14ac:dyDescent="0.35">
      <c r="A72" t="s">
        <v>99</v>
      </c>
      <c r="B72" t="s">
        <v>81</v>
      </c>
      <c r="C72" t="s">
        <v>187</v>
      </c>
      <c r="D72" t="s">
        <v>188</v>
      </c>
      <c r="E72">
        <f>SUM(Table15[[#This Row],[2023]:[2014]])</f>
        <v>2</v>
      </c>
      <c r="F72">
        <v>1</v>
      </c>
      <c r="H72" s="1">
        <v>1</v>
      </c>
    </row>
    <row r="73" spans="1:9" hidden="1" x14ac:dyDescent="0.35">
      <c r="A73" t="s">
        <v>99</v>
      </c>
      <c r="B73" t="s">
        <v>81</v>
      </c>
      <c r="C73" t="s">
        <v>82</v>
      </c>
      <c r="D73" t="s">
        <v>83</v>
      </c>
      <c r="E73">
        <f>SUM(Table15[[#This Row],[2023]:[2014]])</f>
        <v>4</v>
      </c>
      <c r="G73">
        <v>1</v>
      </c>
      <c r="H73" s="1">
        <v>1</v>
      </c>
      <c r="I73" s="1">
        <v>2</v>
      </c>
    </row>
    <row r="74" spans="1:9" hidden="1" x14ac:dyDescent="0.35">
      <c r="A74" t="s">
        <v>99</v>
      </c>
      <c r="B74" t="s">
        <v>81</v>
      </c>
      <c r="C74" t="s">
        <v>189</v>
      </c>
      <c r="D74" t="s">
        <v>190</v>
      </c>
      <c r="E74">
        <f>SUM(Table15[[#This Row],[2023]:[2014]])</f>
        <v>0</v>
      </c>
      <c r="H74" s="1">
        <v>0</v>
      </c>
    </row>
    <row r="75" spans="1:9" hidden="1" x14ac:dyDescent="0.35">
      <c r="A75" t="s">
        <v>99</v>
      </c>
      <c r="B75" t="s">
        <v>84</v>
      </c>
      <c r="C75" t="s">
        <v>71</v>
      </c>
      <c r="D75" t="s">
        <v>85</v>
      </c>
      <c r="E75">
        <f>SUM(Table15[[#This Row],[2023]:[2014]])</f>
        <v>592</v>
      </c>
      <c r="F75">
        <v>92</v>
      </c>
      <c r="G75">
        <v>207</v>
      </c>
      <c r="H75" s="1">
        <v>260</v>
      </c>
      <c r="I75" s="1">
        <v>33</v>
      </c>
    </row>
    <row r="76" spans="1:9" hidden="1" x14ac:dyDescent="0.35">
      <c r="A76" t="s">
        <v>99</v>
      </c>
      <c r="B76" t="s">
        <v>84</v>
      </c>
      <c r="C76" t="s">
        <v>71</v>
      </c>
      <c r="D76" t="s">
        <v>191</v>
      </c>
      <c r="E76">
        <f>SUM(Table15[[#This Row],[2023]:[2014]])</f>
        <v>189</v>
      </c>
      <c r="H76" s="1">
        <v>189</v>
      </c>
    </row>
    <row r="77" spans="1:9" hidden="1" x14ac:dyDescent="0.35">
      <c r="A77" t="s">
        <v>99</v>
      </c>
      <c r="B77" t="s">
        <v>84</v>
      </c>
      <c r="C77" t="s">
        <v>71</v>
      </c>
      <c r="D77" t="s">
        <v>86</v>
      </c>
      <c r="E77">
        <f>SUM(Table15[[#This Row],[2023]:[2014]])</f>
        <v>12</v>
      </c>
      <c r="I77" s="1">
        <v>12</v>
      </c>
    </row>
    <row r="78" spans="1:9" hidden="1" x14ac:dyDescent="0.35">
      <c r="A78" t="s">
        <v>99</v>
      </c>
      <c r="B78" t="s">
        <v>84</v>
      </c>
      <c r="C78" t="s">
        <v>71</v>
      </c>
      <c r="D78" t="s">
        <v>192</v>
      </c>
      <c r="E78">
        <f>SUM(Table15[[#This Row],[2023]:[2014]])</f>
        <v>53</v>
      </c>
      <c r="F78">
        <v>25</v>
      </c>
      <c r="G78">
        <v>28</v>
      </c>
    </row>
    <row r="79" spans="1:9" hidden="1" x14ac:dyDescent="0.35">
      <c r="A79" t="s">
        <v>99</v>
      </c>
      <c r="B79" t="s">
        <v>84</v>
      </c>
      <c r="C79" t="s">
        <v>87</v>
      </c>
      <c r="D79" t="s">
        <v>88</v>
      </c>
      <c r="E79">
        <f>SUM(Table15[[#This Row],[2023]:[2014]])</f>
        <v>88</v>
      </c>
      <c r="F79">
        <v>4</v>
      </c>
      <c r="G79">
        <v>24</v>
      </c>
      <c r="H79" s="1">
        <v>59</v>
      </c>
      <c r="I79" s="1">
        <v>1</v>
      </c>
    </row>
    <row r="80" spans="1:9" hidden="1" x14ac:dyDescent="0.35">
      <c r="A80" t="s">
        <v>99</v>
      </c>
      <c r="B80" t="s">
        <v>84</v>
      </c>
      <c r="C80" t="s">
        <v>193</v>
      </c>
      <c r="D80" t="s">
        <v>194</v>
      </c>
      <c r="E80">
        <f>SUM(Table15[[#This Row],[2023]:[2014]])</f>
        <v>4</v>
      </c>
      <c r="G80">
        <v>4</v>
      </c>
    </row>
    <row r="81" spans="1:9" hidden="1" x14ac:dyDescent="0.35">
      <c r="A81" t="s">
        <v>99</v>
      </c>
      <c r="B81" t="s">
        <v>84</v>
      </c>
      <c r="C81" t="s">
        <v>195</v>
      </c>
      <c r="D81" t="s">
        <v>196</v>
      </c>
      <c r="E81">
        <f>SUM(Table15[[#This Row],[2023]:[2014]])</f>
        <v>0</v>
      </c>
      <c r="I81" s="1">
        <v>0</v>
      </c>
    </row>
    <row r="82" spans="1:9" hidden="1" x14ac:dyDescent="0.35">
      <c r="A82" t="s">
        <v>99</v>
      </c>
      <c r="B82" t="s">
        <v>84</v>
      </c>
      <c r="C82" t="s">
        <v>197</v>
      </c>
      <c r="D82" t="s">
        <v>198</v>
      </c>
      <c r="E82">
        <f>SUM(Table15[[#This Row],[2023]:[2014]])</f>
        <v>0</v>
      </c>
      <c r="I82" s="1">
        <v>0</v>
      </c>
    </row>
    <row r="83" spans="1:9" hidden="1" x14ac:dyDescent="0.35">
      <c r="A83" t="s">
        <v>99</v>
      </c>
      <c r="B83" t="s">
        <v>84</v>
      </c>
      <c r="C83" t="s">
        <v>199</v>
      </c>
      <c r="D83" t="s">
        <v>200</v>
      </c>
      <c r="E83">
        <f>SUM(Table15[[#This Row],[2023]:[2014]])</f>
        <v>2</v>
      </c>
      <c r="F83">
        <v>1</v>
      </c>
      <c r="H83" s="1">
        <v>1</v>
      </c>
    </row>
    <row r="84" spans="1:9" hidden="1" x14ac:dyDescent="0.35">
      <c r="A84" t="s">
        <v>99</v>
      </c>
      <c r="B84" t="s">
        <v>84</v>
      </c>
      <c r="C84" t="s">
        <v>201</v>
      </c>
      <c r="D84" t="s">
        <v>202</v>
      </c>
      <c r="E84">
        <f>SUM(Table15[[#This Row],[2023]:[2014]])</f>
        <v>16</v>
      </c>
      <c r="F84">
        <v>2</v>
      </c>
      <c r="G84">
        <v>4</v>
      </c>
      <c r="H84" s="1">
        <v>9</v>
      </c>
      <c r="I84" s="1">
        <v>1</v>
      </c>
    </row>
    <row r="85" spans="1:9" hidden="1" x14ac:dyDescent="0.35">
      <c r="A85" t="s">
        <v>99</v>
      </c>
      <c r="B85" t="s">
        <v>84</v>
      </c>
      <c r="C85" t="s">
        <v>203</v>
      </c>
      <c r="D85" t="s">
        <v>204</v>
      </c>
      <c r="E85">
        <f>SUM(Table15[[#This Row],[2023]:[2014]])</f>
        <v>15</v>
      </c>
      <c r="H85" s="1">
        <v>15</v>
      </c>
    </row>
    <row r="86" spans="1:9" hidden="1" x14ac:dyDescent="0.35">
      <c r="A86" t="s">
        <v>99</v>
      </c>
      <c r="B86" t="s">
        <v>84</v>
      </c>
      <c r="C86" t="s">
        <v>89</v>
      </c>
      <c r="D86" t="s">
        <v>90</v>
      </c>
      <c r="E86">
        <f>SUM(Table15[[#This Row],[2023]:[2014]])</f>
        <v>15</v>
      </c>
      <c r="F86">
        <v>9</v>
      </c>
      <c r="G86">
        <v>6</v>
      </c>
      <c r="I86" s="1">
        <v>0</v>
      </c>
    </row>
    <row r="87" spans="1:9" hidden="1" x14ac:dyDescent="0.35">
      <c r="A87" t="s">
        <v>99</v>
      </c>
      <c r="B87" t="s">
        <v>84</v>
      </c>
      <c r="C87" t="s">
        <v>91</v>
      </c>
      <c r="D87" t="s">
        <v>92</v>
      </c>
      <c r="E87">
        <f>SUM(Table15[[#This Row],[2023]:[2014]])</f>
        <v>0</v>
      </c>
      <c r="I87" s="1">
        <v>0</v>
      </c>
    </row>
    <row r="88" spans="1:9" hidden="1" x14ac:dyDescent="0.35">
      <c r="A88" t="s">
        <v>99</v>
      </c>
      <c r="B88" t="s">
        <v>84</v>
      </c>
      <c r="C88" t="s">
        <v>205</v>
      </c>
      <c r="D88" t="s">
        <v>206</v>
      </c>
      <c r="E88">
        <f>SUM(Table15[[#This Row],[2023]:[2014]])</f>
        <v>104</v>
      </c>
      <c r="F88">
        <v>31</v>
      </c>
      <c r="G88">
        <v>33</v>
      </c>
      <c r="H88" s="1">
        <v>40</v>
      </c>
    </row>
    <row r="89" spans="1:9" hidden="1" x14ac:dyDescent="0.35">
      <c r="A89" t="s">
        <v>99</v>
      </c>
      <c r="B89" t="s">
        <v>84</v>
      </c>
      <c r="C89" t="s">
        <v>93</v>
      </c>
      <c r="D89" t="s">
        <v>94</v>
      </c>
      <c r="E89">
        <f>SUM(Table15[[#This Row],[2023]:[2014]])</f>
        <v>14</v>
      </c>
      <c r="F89">
        <v>2</v>
      </c>
      <c r="G89">
        <v>1</v>
      </c>
      <c r="H89" s="1">
        <v>11</v>
      </c>
    </row>
    <row r="90" spans="1:9" hidden="1" x14ac:dyDescent="0.35">
      <c r="A90" t="s">
        <v>99</v>
      </c>
      <c r="B90" t="s">
        <v>84</v>
      </c>
      <c r="C90" t="s">
        <v>95</v>
      </c>
      <c r="D90" t="s">
        <v>96</v>
      </c>
      <c r="E90">
        <f>SUM(Table15[[#This Row],[2023]:[2014]])</f>
        <v>4</v>
      </c>
      <c r="G90">
        <v>1</v>
      </c>
      <c r="H90" s="1">
        <v>3</v>
      </c>
      <c r="I90" s="1">
        <v>0</v>
      </c>
    </row>
    <row r="91" spans="1:9" hidden="1" x14ac:dyDescent="0.35">
      <c r="A91" t="s">
        <v>99</v>
      </c>
      <c r="B91" t="s">
        <v>84</v>
      </c>
      <c r="C91" t="s">
        <v>97</v>
      </c>
      <c r="D91" t="s">
        <v>98</v>
      </c>
      <c r="E91">
        <f>SUM(Table15[[#This Row],[2023]:[2014]])</f>
        <v>1</v>
      </c>
      <c r="G91">
        <v>1</v>
      </c>
    </row>
    <row r="92" spans="1:9" hidden="1" x14ac:dyDescent="0.35">
      <c r="A92" t="s">
        <v>207</v>
      </c>
      <c r="B92" t="s">
        <v>100</v>
      </c>
      <c r="C92" t="s">
        <v>71</v>
      </c>
      <c r="D92" t="s">
        <v>101</v>
      </c>
      <c r="E92">
        <f>SUM(Table15[[#This Row],[2023]:[2014]])</f>
        <v>4</v>
      </c>
      <c r="I92" s="1">
        <v>4</v>
      </c>
    </row>
    <row r="93" spans="1:9" hidden="1" x14ac:dyDescent="0.35">
      <c r="A93" t="s">
        <v>207</v>
      </c>
      <c r="B93" t="s">
        <v>102</v>
      </c>
      <c r="C93" t="s">
        <v>208</v>
      </c>
      <c r="D93" t="s">
        <v>209</v>
      </c>
      <c r="E93">
        <f>SUM(Table15[[#This Row],[2023]:[2014]])</f>
        <v>0</v>
      </c>
      <c r="G93">
        <v>-1</v>
      </c>
      <c r="I93" s="1">
        <v>1</v>
      </c>
    </row>
    <row r="94" spans="1:9" hidden="1" x14ac:dyDescent="0.35">
      <c r="A94" t="s">
        <v>207</v>
      </c>
      <c r="B94" t="s">
        <v>111</v>
      </c>
      <c r="C94" t="s">
        <v>113</v>
      </c>
      <c r="D94" t="s">
        <v>114</v>
      </c>
      <c r="E94">
        <f>SUM(Table15[[#This Row],[2023]:[2014]])</f>
        <v>0</v>
      </c>
      <c r="G94">
        <v>-1</v>
      </c>
      <c r="I94" s="1">
        <v>1</v>
      </c>
    </row>
    <row r="95" spans="1:9" hidden="1" x14ac:dyDescent="0.35">
      <c r="A95" t="s">
        <v>207</v>
      </c>
      <c r="B95" t="s">
        <v>115</v>
      </c>
      <c r="C95" t="s">
        <v>71</v>
      </c>
      <c r="D95" t="s">
        <v>116</v>
      </c>
      <c r="E95">
        <f>SUM(Table15[[#This Row],[2023]:[2014]])</f>
        <v>1</v>
      </c>
      <c r="H95" s="1">
        <v>1</v>
      </c>
    </row>
    <row r="96" spans="1:9" hidden="1" x14ac:dyDescent="0.35">
      <c r="A96" t="s">
        <v>207</v>
      </c>
      <c r="B96" t="s">
        <v>115</v>
      </c>
      <c r="C96" t="s">
        <v>71</v>
      </c>
      <c r="D96" t="s">
        <v>123</v>
      </c>
      <c r="E96">
        <f>SUM(Table15[[#This Row],[2023]:[2014]])</f>
        <v>5</v>
      </c>
      <c r="H96" s="1">
        <v>5</v>
      </c>
    </row>
    <row r="97" spans="1:9" hidden="1" x14ac:dyDescent="0.35">
      <c r="A97" t="s">
        <v>207</v>
      </c>
      <c r="B97" t="s">
        <v>115</v>
      </c>
      <c r="C97" t="s">
        <v>71</v>
      </c>
      <c r="D97" t="s">
        <v>124</v>
      </c>
      <c r="E97">
        <f>SUM(Table15[[#This Row],[2023]:[2014]])</f>
        <v>1</v>
      </c>
      <c r="I97" s="1">
        <v>1</v>
      </c>
    </row>
    <row r="98" spans="1:9" hidden="1" x14ac:dyDescent="0.35">
      <c r="A98" t="s">
        <v>207</v>
      </c>
      <c r="B98" t="s">
        <v>115</v>
      </c>
      <c r="C98" t="s">
        <v>139</v>
      </c>
      <c r="D98" t="s">
        <v>140</v>
      </c>
      <c r="E98">
        <f>SUM(Table15[[#This Row],[2023]:[2014]])</f>
        <v>5</v>
      </c>
      <c r="I98" s="1">
        <v>5</v>
      </c>
    </row>
    <row r="99" spans="1:9" hidden="1" x14ac:dyDescent="0.35">
      <c r="A99" t="s">
        <v>207</v>
      </c>
      <c r="B99" t="s">
        <v>115</v>
      </c>
      <c r="C99" t="s">
        <v>210</v>
      </c>
      <c r="D99" t="s">
        <v>211</v>
      </c>
      <c r="E99">
        <f>SUM(Table15[[#This Row],[2023]:[2014]])</f>
        <v>1</v>
      </c>
      <c r="I99" s="1">
        <v>1</v>
      </c>
    </row>
    <row r="100" spans="1:9" hidden="1" x14ac:dyDescent="0.35">
      <c r="A100" t="s">
        <v>207</v>
      </c>
      <c r="B100" t="s">
        <v>115</v>
      </c>
      <c r="C100" t="s">
        <v>212</v>
      </c>
      <c r="D100" t="s">
        <v>213</v>
      </c>
      <c r="E100">
        <f>SUM(Table15[[#This Row],[2023]:[2014]])</f>
        <v>1</v>
      </c>
      <c r="H100" s="1">
        <v>1</v>
      </c>
    </row>
    <row r="101" spans="1:9" hidden="1" x14ac:dyDescent="0.35">
      <c r="A101" t="s">
        <v>207</v>
      </c>
      <c r="B101" t="s">
        <v>115</v>
      </c>
      <c r="C101" t="s">
        <v>214</v>
      </c>
      <c r="D101" t="s">
        <v>215</v>
      </c>
      <c r="E101">
        <f>SUM(Table15[[#This Row],[2023]:[2014]])</f>
        <v>0</v>
      </c>
      <c r="G101">
        <v>-2</v>
      </c>
      <c r="I101" s="1">
        <v>2</v>
      </c>
    </row>
    <row r="102" spans="1:9" hidden="1" x14ac:dyDescent="0.35">
      <c r="A102" t="s">
        <v>207</v>
      </c>
      <c r="B102" t="s">
        <v>115</v>
      </c>
      <c r="C102" t="s">
        <v>216</v>
      </c>
      <c r="D102" t="s">
        <v>217</v>
      </c>
      <c r="E102">
        <f>SUM(Table15[[#This Row],[2023]:[2014]])</f>
        <v>1</v>
      </c>
      <c r="I102" s="1">
        <v>1</v>
      </c>
    </row>
    <row r="103" spans="1:9" hidden="1" x14ac:dyDescent="0.35">
      <c r="A103" t="s">
        <v>207</v>
      </c>
      <c r="B103" t="s">
        <v>218</v>
      </c>
      <c r="C103" t="s">
        <v>219</v>
      </c>
      <c r="D103" t="s">
        <v>220</v>
      </c>
      <c r="E103">
        <f>SUM(Table15[[#This Row],[2023]:[2014]])</f>
        <v>1</v>
      </c>
      <c r="G103">
        <v>1</v>
      </c>
    </row>
    <row r="104" spans="1:9" hidden="1" x14ac:dyDescent="0.35">
      <c r="A104" t="s">
        <v>207</v>
      </c>
      <c r="B104" t="s">
        <v>67</v>
      </c>
      <c r="C104" t="s">
        <v>68</v>
      </c>
      <c r="D104" t="s">
        <v>69</v>
      </c>
      <c r="E104">
        <f>SUM(Table15[[#This Row],[2023]:[2014]])</f>
        <v>2</v>
      </c>
      <c r="H104" s="1">
        <v>1</v>
      </c>
      <c r="I104" s="1">
        <v>1</v>
      </c>
    </row>
    <row r="105" spans="1:9" hidden="1" x14ac:dyDescent="0.35">
      <c r="A105" t="s">
        <v>207</v>
      </c>
      <c r="B105" t="s">
        <v>221</v>
      </c>
      <c r="C105" t="s">
        <v>222</v>
      </c>
      <c r="D105" t="s">
        <v>223</v>
      </c>
      <c r="E105">
        <f>SUM(Table15[[#This Row],[2023]:[2014]])</f>
        <v>0</v>
      </c>
      <c r="H105" s="1">
        <v>-1</v>
      </c>
      <c r="I105" s="1">
        <v>1</v>
      </c>
    </row>
    <row r="106" spans="1:9" hidden="1" x14ac:dyDescent="0.35">
      <c r="A106" t="s">
        <v>207</v>
      </c>
      <c r="B106" t="s">
        <v>147</v>
      </c>
      <c r="C106" t="s">
        <v>148</v>
      </c>
      <c r="D106" t="s">
        <v>149</v>
      </c>
      <c r="E106">
        <f>SUM(Table15[[#This Row],[2023]:[2014]])</f>
        <v>1</v>
      </c>
      <c r="H106" s="1">
        <v>1</v>
      </c>
    </row>
    <row r="107" spans="1:9" hidden="1" x14ac:dyDescent="0.35">
      <c r="A107" t="s">
        <v>207</v>
      </c>
      <c r="B107" t="s">
        <v>70</v>
      </c>
      <c r="C107" t="s">
        <v>71</v>
      </c>
      <c r="D107" t="s">
        <v>72</v>
      </c>
      <c r="E107">
        <f>SUM(Table15[[#This Row],[2023]:[2014]])</f>
        <v>-4</v>
      </c>
      <c r="F107">
        <v>-1</v>
      </c>
      <c r="G107">
        <v>-3</v>
      </c>
    </row>
    <row r="108" spans="1:9" hidden="1" x14ac:dyDescent="0.35">
      <c r="A108" t="s">
        <v>207</v>
      </c>
      <c r="B108" t="s">
        <v>73</v>
      </c>
      <c r="C108" t="s">
        <v>71</v>
      </c>
      <c r="D108" t="s">
        <v>159</v>
      </c>
      <c r="E108">
        <f>SUM(Table15[[#This Row],[2023]:[2014]])</f>
        <v>1</v>
      </c>
      <c r="I108" s="1">
        <v>1</v>
      </c>
    </row>
    <row r="109" spans="1:9" hidden="1" x14ac:dyDescent="0.35">
      <c r="A109" t="s">
        <v>207</v>
      </c>
      <c r="B109" t="s">
        <v>73</v>
      </c>
      <c r="C109" t="s">
        <v>71</v>
      </c>
      <c r="D109" t="s">
        <v>74</v>
      </c>
      <c r="E109">
        <f>SUM(Table15[[#This Row],[2023]:[2014]])</f>
        <v>1</v>
      </c>
      <c r="I109" s="1">
        <v>1</v>
      </c>
    </row>
    <row r="110" spans="1:9" hidden="1" x14ac:dyDescent="0.35">
      <c r="A110" t="s">
        <v>207</v>
      </c>
      <c r="B110" t="s">
        <v>73</v>
      </c>
      <c r="C110" t="s">
        <v>71</v>
      </c>
      <c r="D110" t="s">
        <v>75</v>
      </c>
      <c r="E110">
        <f>SUM(Table15[[#This Row],[2023]:[2014]])</f>
        <v>27</v>
      </c>
      <c r="G110">
        <v>16</v>
      </c>
      <c r="H110" s="1">
        <v>10</v>
      </c>
      <c r="I110" s="1">
        <v>1</v>
      </c>
    </row>
    <row r="111" spans="1:9" hidden="1" x14ac:dyDescent="0.35">
      <c r="A111" t="s">
        <v>207</v>
      </c>
      <c r="B111" t="s">
        <v>73</v>
      </c>
      <c r="C111" t="s">
        <v>71</v>
      </c>
      <c r="D111" t="s">
        <v>76</v>
      </c>
      <c r="E111">
        <f>SUM(Table15[[#This Row],[2023]:[2014]])</f>
        <v>3</v>
      </c>
      <c r="H111" s="1">
        <v>1</v>
      </c>
      <c r="I111" s="1">
        <v>2</v>
      </c>
    </row>
    <row r="112" spans="1:9" hidden="1" x14ac:dyDescent="0.35">
      <c r="A112" t="s">
        <v>207</v>
      </c>
      <c r="B112" t="s">
        <v>224</v>
      </c>
      <c r="C112" t="s">
        <v>225</v>
      </c>
      <c r="D112" t="s">
        <v>226</v>
      </c>
      <c r="E112">
        <f>SUM(Table15[[#This Row],[2023]:[2014]])</f>
        <v>50</v>
      </c>
      <c r="H112" s="1">
        <v>50</v>
      </c>
    </row>
    <row r="113" spans="1:9" hidden="1" x14ac:dyDescent="0.35">
      <c r="A113" t="s">
        <v>207</v>
      </c>
      <c r="B113" t="s">
        <v>227</v>
      </c>
      <c r="C113" t="s">
        <v>228</v>
      </c>
      <c r="D113" t="s">
        <v>229</v>
      </c>
      <c r="E113">
        <f>SUM(Table15[[#This Row],[2023]:[2014]])</f>
        <v>1</v>
      </c>
      <c r="H113" s="1">
        <v>1</v>
      </c>
    </row>
    <row r="114" spans="1:9" hidden="1" x14ac:dyDescent="0.35">
      <c r="A114" t="s">
        <v>207</v>
      </c>
      <c r="B114" t="s">
        <v>78</v>
      </c>
      <c r="C114" t="s">
        <v>164</v>
      </c>
      <c r="D114" t="s">
        <v>165</v>
      </c>
      <c r="E114">
        <f>SUM(Table15[[#This Row],[2023]:[2014]])</f>
        <v>1</v>
      </c>
      <c r="H114" s="1">
        <v>1</v>
      </c>
    </row>
    <row r="115" spans="1:9" hidden="1" x14ac:dyDescent="0.35">
      <c r="A115" t="s">
        <v>207</v>
      </c>
      <c r="B115" t="s">
        <v>176</v>
      </c>
      <c r="C115" t="s">
        <v>179</v>
      </c>
      <c r="D115" t="s">
        <v>180</v>
      </c>
      <c r="E115">
        <f>SUM(Table15[[#This Row],[2023]:[2014]])</f>
        <v>1</v>
      </c>
      <c r="I115" s="1">
        <v>1</v>
      </c>
    </row>
    <row r="116" spans="1:9" hidden="1" x14ac:dyDescent="0.35">
      <c r="A116" t="s">
        <v>207</v>
      </c>
      <c r="B116" t="s">
        <v>81</v>
      </c>
      <c r="C116" t="s">
        <v>183</v>
      </c>
      <c r="D116" t="s">
        <v>184</v>
      </c>
      <c r="E116">
        <f>SUM(Table15[[#This Row],[2023]:[2014]])</f>
        <v>1</v>
      </c>
      <c r="G116">
        <v>1</v>
      </c>
    </row>
    <row r="117" spans="1:9" hidden="1" x14ac:dyDescent="0.35">
      <c r="A117" t="s">
        <v>207</v>
      </c>
      <c r="B117" t="s">
        <v>81</v>
      </c>
      <c r="C117" t="s">
        <v>187</v>
      </c>
      <c r="D117" t="s">
        <v>188</v>
      </c>
      <c r="E117">
        <f>SUM(Table15[[#This Row],[2023]:[2014]])</f>
        <v>2</v>
      </c>
      <c r="F117">
        <v>1</v>
      </c>
      <c r="H117" s="1">
        <v>1</v>
      </c>
    </row>
    <row r="118" spans="1:9" hidden="1" x14ac:dyDescent="0.35">
      <c r="A118" t="s">
        <v>207</v>
      </c>
      <c r="B118" t="s">
        <v>81</v>
      </c>
      <c r="C118" t="s">
        <v>82</v>
      </c>
      <c r="D118" t="s">
        <v>83</v>
      </c>
      <c r="E118">
        <f>SUM(Table15[[#This Row],[2023]:[2014]])</f>
        <v>4</v>
      </c>
      <c r="G118">
        <v>2</v>
      </c>
      <c r="I118" s="1">
        <v>2</v>
      </c>
    </row>
    <row r="119" spans="1:9" hidden="1" x14ac:dyDescent="0.35">
      <c r="A119" t="s">
        <v>207</v>
      </c>
      <c r="B119" t="s">
        <v>84</v>
      </c>
      <c r="C119" t="s">
        <v>71</v>
      </c>
      <c r="D119" t="s">
        <v>85</v>
      </c>
      <c r="E119">
        <f>SUM(Table15[[#This Row],[2023]:[2014]])</f>
        <v>611</v>
      </c>
      <c r="F119">
        <v>0</v>
      </c>
      <c r="G119">
        <v>167</v>
      </c>
      <c r="H119" s="1">
        <v>405</v>
      </c>
      <c r="I119" s="1">
        <v>39</v>
      </c>
    </row>
    <row r="120" spans="1:9" hidden="1" x14ac:dyDescent="0.35">
      <c r="A120" t="s">
        <v>207</v>
      </c>
      <c r="B120" t="s">
        <v>84</v>
      </c>
      <c r="C120" t="s">
        <v>71</v>
      </c>
      <c r="D120" t="s">
        <v>191</v>
      </c>
      <c r="E120">
        <f>SUM(Table15[[#This Row],[2023]:[2014]])</f>
        <v>63</v>
      </c>
      <c r="H120" s="1">
        <v>56</v>
      </c>
      <c r="I120" s="1">
        <v>7</v>
      </c>
    </row>
    <row r="121" spans="1:9" hidden="1" x14ac:dyDescent="0.35">
      <c r="A121" t="s">
        <v>207</v>
      </c>
      <c r="B121" t="s">
        <v>84</v>
      </c>
      <c r="C121" t="s">
        <v>71</v>
      </c>
      <c r="D121" t="s">
        <v>86</v>
      </c>
      <c r="E121">
        <f>SUM(Table15[[#This Row],[2023]:[2014]])</f>
        <v>35</v>
      </c>
      <c r="H121" s="1">
        <v>-1</v>
      </c>
      <c r="I121" s="1">
        <v>36</v>
      </c>
    </row>
    <row r="122" spans="1:9" hidden="1" x14ac:dyDescent="0.35">
      <c r="A122" t="s">
        <v>207</v>
      </c>
      <c r="B122" t="s">
        <v>84</v>
      </c>
      <c r="C122" t="s">
        <v>87</v>
      </c>
      <c r="D122" t="s">
        <v>88</v>
      </c>
      <c r="E122">
        <f>SUM(Table15[[#This Row],[2023]:[2014]])</f>
        <v>13</v>
      </c>
      <c r="G122">
        <v>3</v>
      </c>
      <c r="H122" s="1">
        <v>8</v>
      </c>
      <c r="I122" s="1">
        <v>2</v>
      </c>
    </row>
    <row r="123" spans="1:9" hidden="1" x14ac:dyDescent="0.35">
      <c r="A123" t="s">
        <v>207</v>
      </c>
      <c r="B123" t="s">
        <v>84</v>
      </c>
      <c r="C123" t="s">
        <v>230</v>
      </c>
      <c r="D123" t="s">
        <v>231</v>
      </c>
      <c r="E123">
        <f>SUM(Table15[[#This Row],[2023]:[2014]])</f>
        <v>-1</v>
      </c>
      <c r="G123">
        <v>-1</v>
      </c>
    </row>
    <row r="124" spans="1:9" hidden="1" x14ac:dyDescent="0.35">
      <c r="A124" t="s">
        <v>207</v>
      </c>
      <c r="B124" t="s">
        <v>84</v>
      </c>
      <c r="C124" t="s">
        <v>232</v>
      </c>
      <c r="D124" t="s">
        <v>233</v>
      </c>
      <c r="E124">
        <f>SUM(Table15[[#This Row],[2023]:[2014]])</f>
        <v>2</v>
      </c>
      <c r="G124">
        <v>2</v>
      </c>
    </row>
    <row r="125" spans="1:9" hidden="1" x14ac:dyDescent="0.35">
      <c r="A125" t="s">
        <v>207</v>
      </c>
      <c r="B125" t="s">
        <v>84</v>
      </c>
      <c r="C125" t="s">
        <v>193</v>
      </c>
      <c r="D125" t="s">
        <v>194</v>
      </c>
      <c r="E125">
        <f>SUM(Table15[[#This Row],[2023]:[2014]])</f>
        <v>5</v>
      </c>
      <c r="F125">
        <v>3</v>
      </c>
      <c r="H125" s="1">
        <v>2</v>
      </c>
    </row>
    <row r="126" spans="1:9" hidden="1" x14ac:dyDescent="0.35">
      <c r="A126" t="s">
        <v>207</v>
      </c>
      <c r="B126" t="s">
        <v>84</v>
      </c>
      <c r="C126" t="s">
        <v>195</v>
      </c>
      <c r="D126" t="s">
        <v>196</v>
      </c>
      <c r="E126">
        <f>SUM(Table15[[#This Row],[2023]:[2014]])</f>
        <v>0</v>
      </c>
      <c r="H126" s="1">
        <v>-50</v>
      </c>
      <c r="I126" s="1">
        <v>50</v>
      </c>
    </row>
    <row r="127" spans="1:9" hidden="1" x14ac:dyDescent="0.35">
      <c r="A127" t="s">
        <v>207</v>
      </c>
      <c r="B127" t="s">
        <v>84</v>
      </c>
      <c r="C127" t="s">
        <v>234</v>
      </c>
      <c r="D127" t="s">
        <v>235</v>
      </c>
      <c r="E127">
        <f>SUM(Table15[[#This Row],[2023]:[2014]])</f>
        <v>37</v>
      </c>
      <c r="H127" s="1">
        <v>-12</v>
      </c>
      <c r="I127" s="1">
        <v>49</v>
      </c>
    </row>
    <row r="128" spans="1:9" hidden="1" x14ac:dyDescent="0.35">
      <c r="A128" t="s">
        <v>207</v>
      </c>
      <c r="B128" t="s">
        <v>84</v>
      </c>
      <c r="C128" t="s">
        <v>197</v>
      </c>
      <c r="D128" t="s">
        <v>198</v>
      </c>
      <c r="E128">
        <f>SUM(Table15[[#This Row],[2023]:[2014]])</f>
        <v>1</v>
      </c>
      <c r="I128" s="1">
        <v>1</v>
      </c>
    </row>
    <row r="129" spans="1:15" hidden="1" x14ac:dyDescent="0.35">
      <c r="A129" t="s">
        <v>207</v>
      </c>
      <c r="B129" t="s">
        <v>84</v>
      </c>
      <c r="C129" t="s">
        <v>236</v>
      </c>
      <c r="D129" t="s">
        <v>237</v>
      </c>
      <c r="E129">
        <f>SUM(Table15[[#This Row],[2023]:[2014]])</f>
        <v>4</v>
      </c>
      <c r="F129">
        <v>1</v>
      </c>
      <c r="G129">
        <v>2</v>
      </c>
      <c r="I129" s="1">
        <v>1</v>
      </c>
    </row>
    <row r="130" spans="1:15" hidden="1" x14ac:dyDescent="0.35">
      <c r="A130" t="s">
        <v>207</v>
      </c>
      <c r="B130" t="s">
        <v>84</v>
      </c>
      <c r="C130" t="s">
        <v>201</v>
      </c>
      <c r="D130" t="s">
        <v>202</v>
      </c>
      <c r="E130">
        <f>SUM(Table15[[#This Row],[2023]:[2014]])</f>
        <v>1</v>
      </c>
      <c r="H130" s="1">
        <v>1</v>
      </c>
    </row>
    <row r="131" spans="1:15" hidden="1" x14ac:dyDescent="0.35">
      <c r="A131" t="s">
        <v>207</v>
      </c>
      <c r="B131" t="s">
        <v>84</v>
      </c>
      <c r="C131" t="s">
        <v>203</v>
      </c>
      <c r="D131" t="s">
        <v>204</v>
      </c>
      <c r="E131">
        <f>SUM(Table15[[#This Row],[2023]:[2014]])</f>
        <v>4</v>
      </c>
      <c r="G131">
        <v>1</v>
      </c>
      <c r="H131" s="1">
        <v>3</v>
      </c>
    </row>
    <row r="132" spans="1:15" hidden="1" x14ac:dyDescent="0.35">
      <c r="A132" t="s">
        <v>207</v>
      </c>
      <c r="B132" t="s">
        <v>84</v>
      </c>
      <c r="C132" t="s">
        <v>89</v>
      </c>
      <c r="D132" t="s">
        <v>90</v>
      </c>
      <c r="E132">
        <f>SUM(Table15[[#This Row],[2023]:[2014]])</f>
        <v>93</v>
      </c>
      <c r="F132">
        <v>9</v>
      </c>
      <c r="G132">
        <v>10</v>
      </c>
      <c r="H132" s="1">
        <v>-1</v>
      </c>
      <c r="I132" s="1">
        <v>75</v>
      </c>
    </row>
    <row r="133" spans="1:15" hidden="1" x14ac:dyDescent="0.35">
      <c r="A133" t="s">
        <v>207</v>
      </c>
      <c r="B133" t="s">
        <v>84</v>
      </c>
      <c r="C133" t="s">
        <v>91</v>
      </c>
      <c r="D133" t="s">
        <v>92</v>
      </c>
      <c r="E133">
        <f>SUM(Table15[[#This Row],[2023]:[2014]])</f>
        <v>1</v>
      </c>
      <c r="H133" s="1">
        <v>-1</v>
      </c>
      <c r="I133" s="1">
        <v>2</v>
      </c>
    </row>
    <row r="134" spans="1:15" hidden="1" x14ac:dyDescent="0.35">
      <c r="A134" t="s">
        <v>207</v>
      </c>
      <c r="B134" t="s">
        <v>84</v>
      </c>
      <c r="C134" t="s">
        <v>238</v>
      </c>
      <c r="D134" t="s">
        <v>239</v>
      </c>
      <c r="E134">
        <f>SUM(Table15[[#This Row],[2023]:[2014]])</f>
        <v>1</v>
      </c>
      <c r="G134">
        <v>1</v>
      </c>
    </row>
    <row r="135" spans="1:15" hidden="1" x14ac:dyDescent="0.35">
      <c r="A135" t="s">
        <v>207</v>
      </c>
      <c r="B135" t="s">
        <v>84</v>
      </c>
      <c r="C135" t="s">
        <v>205</v>
      </c>
      <c r="D135" t="s">
        <v>206</v>
      </c>
      <c r="E135">
        <f>SUM(Table15[[#This Row],[2023]:[2014]])</f>
        <v>3</v>
      </c>
      <c r="F135">
        <v>1</v>
      </c>
      <c r="H135" s="1">
        <v>1</v>
      </c>
      <c r="I135" s="1">
        <v>1</v>
      </c>
    </row>
    <row r="136" spans="1:15" hidden="1" x14ac:dyDescent="0.35">
      <c r="A136" t="s">
        <v>207</v>
      </c>
      <c r="B136" t="s">
        <v>84</v>
      </c>
      <c r="C136" t="s">
        <v>93</v>
      </c>
      <c r="D136" t="s">
        <v>94</v>
      </c>
      <c r="E136">
        <f>SUM(Table15[[#This Row],[2023]:[2014]])</f>
        <v>9</v>
      </c>
      <c r="F136">
        <v>3</v>
      </c>
      <c r="H136" s="1">
        <v>6</v>
      </c>
    </row>
    <row r="137" spans="1:15" hidden="1" x14ac:dyDescent="0.35">
      <c r="A137" t="s">
        <v>207</v>
      </c>
      <c r="B137" t="s">
        <v>84</v>
      </c>
      <c r="C137" t="s">
        <v>95</v>
      </c>
      <c r="D137" t="s">
        <v>96</v>
      </c>
      <c r="E137">
        <f>SUM(Table15[[#This Row],[2023]:[2014]])</f>
        <v>12</v>
      </c>
      <c r="I137" s="1">
        <v>12</v>
      </c>
    </row>
    <row r="138" spans="1:15" hidden="1" x14ac:dyDescent="0.35">
      <c r="A138" t="s">
        <v>207</v>
      </c>
      <c r="B138" t="s">
        <v>84</v>
      </c>
      <c r="C138" t="s">
        <v>97</v>
      </c>
      <c r="D138" t="s">
        <v>98</v>
      </c>
      <c r="E138">
        <f>SUM(Table15[[#This Row],[2023]:[2014]])</f>
        <v>38</v>
      </c>
      <c r="F138">
        <v>4</v>
      </c>
      <c r="G138">
        <v>17</v>
      </c>
      <c r="H138" s="1">
        <v>11</v>
      </c>
      <c r="I138" s="1">
        <v>6</v>
      </c>
    </row>
    <row r="139" spans="1:15" x14ac:dyDescent="0.35">
      <c r="A139" t="s">
        <v>240</v>
      </c>
      <c r="B139" t="s">
        <v>241</v>
      </c>
      <c r="C139" t="s">
        <v>242</v>
      </c>
      <c r="D139" t="s">
        <v>243</v>
      </c>
      <c r="E139">
        <f>SUM(Table15[[#This Row],[2023]:[2014]])</f>
        <v>1</v>
      </c>
      <c r="N139" s="1">
        <v>1</v>
      </c>
    </row>
    <row r="140" spans="1:15" x14ac:dyDescent="0.35">
      <c r="A140" t="s">
        <v>240</v>
      </c>
      <c r="B140" t="s">
        <v>100</v>
      </c>
      <c r="C140" t="s">
        <v>71</v>
      </c>
      <c r="D140" t="s">
        <v>101</v>
      </c>
      <c r="E140">
        <f>SUM(Table15[[#This Row],[2023]:[2014]])</f>
        <v>14</v>
      </c>
      <c r="H140" s="1">
        <v>5</v>
      </c>
      <c r="I140" s="1">
        <v>1</v>
      </c>
      <c r="J140" s="1">
        <v>5</v>
      </c>
      <c r="K140" s="1">
        <v>3</v>
      </c>
    </row>
    <row r="141" spans="1:15" x14ac:dyDescent="0.35">
      <c r="A141" t="s">
        <v>240</v>
      </c>
      <c r="B141" t="s">
        <v>102</v>
      </c>
      <c r="C141" t="s">
        <v>103</v>
      </c>
      <c r="D141" t="s">
        <v>104</v>
      </c>
      <c r="E141">
        <f>SUM(Table15[[#This Row],[2023]:[2014]])</f>
        <v>1</v>
      </c>
      <c r="H141" s="1">
        <v>1</v>
      </c>
    </row>
    <row r="142" spans="1:15" x14ac:dyDescent="0.35">
      <c r="A142" t="s">
        <v>240</v>
      </c>
      <c r="B142" t="s">
        <v>244</v>
      </c>
      <c r="C142" t="s">
        <v>245</v>
      </c>
      <c r="D142" t="s">
        <v>246</v>
      </c>
      <c r="E142">
        <f>SUM(Table15[[#This Row],[2023]:[2014]])</f>
        <v>1</v>
      </c>
      <c r="M142" s="1">
        <v>1</v>
      </c>
    </row>
    <row r="143" spans="1:15" x14ac:dyDescent="0.35">
      <c r="A143" t="s">
        <v>240</v>
      </c>
      <c r="B143" t="s">
        <v>111</v>
      </c>
      <c r="C143" t="s">
        <v>71</v>
      </c>
      <c r="D143" t="s">
        <v>112</v>
      </c>
      <c r="E143">
        <f>SUM(Table15[[#This Row],[2023]:[2014]])</f>
        <v>28</v>
      </c>
      <c r="I143" s="1">
        <v>6</v>
      </c>
      <c r="J143" s="1">
        <v>18</v>
      </c>
      <c r="K143" s="1">
        <v>4</v>
      </c>
    </row>
    <row r="144" spans="1:15" x14ac:dyDescent="0.35">
      <c r="A144" t="s">
        <v>240</v>
      </c>
      <c r="B144" t="s">
        <v>111</v>
      </c>
      <c r="C144" t="s">
        <v>247</v>
      </c>
      <c r="D144" t="s">
        <v>248</v>
      </c>
      <c r="E144">
        <f>SUM(Table15[[#This Row],[2023]:[2014]])</f>
        <v>2</v>
      </c>
      <c r="N144" s="1">
        <v>-3</v>
      </c>
      <c r="O144" s="1">
        <v>5</v>
      </c>
    </row>
    <row r="145" spans="1:15" x14ac:dyDescent="0.35">
      <c r="A145" t="s">
        <v>240</v>
      </c>
      <c r="B145" t="s">
        <v>115</v>
      </c>
      <c r="C145" t="s">
        <v>71</v>
      </c>
      <c r="D145" t="s">
        <v>116</v>
      </c>
      <c r="E145">
        <f>SUM(Table15[[#This Row],[2023]:[2014]])</f>
        <v>1</v>
      </c>
      <c r="I145" s="1">
        <v>1</v>
      </c>
    </row>
    <row r="146" spans="1:15" x14ac:dyDescent="0.35">
      <c r="A146" t="s">
        <v>240</v>
      </c>
      <c r="B146" t="s">
        <v>115</v>
      </c>
      <c r="C146" t="s">
        <v>71</v>
      </c>
      <c r="D146" t="s">
        <v>117</v>
      </c>
      <c r="E146">
        <f>SUM(Table15[[#This Row],[2023]:[2014]])</f>
        <v>16</v>
      </c>
      <c r="F146">
        <v>-1</v>
      </c>
      <c r="M146" s="1">
        <v>17</v>
      </c>
    </row>
    <row r="147" spans="1:15" x14ac:dyDescent="0.35">
      <c r="A147" t="s">
        <v>240</v>
      </c>
      <c r="B147" t="s">
        <v>115</v>
      </c>
      <c r="C147" t="s">
        <v>71</v>
      </c>
      <c r="D147" t="s">
        <v>118</v>
      </c>
      <c r="E147">
        <f>SUM(Table15[[#This Row],[2023]:[2014]])</f>
        <v>1</v>
      </c>
      <c r="K147" s="1">
        <v>1</v>
      </c>
    </row>
    <row r="148" spans="1:15" x14ac:dyDescent="0.35">
      <c r="A148" t="s">
        <v>240</v>
      </c>
      <c r="B148" t="s">
        <v>115</v>
      </c>
      <c r="C148" t="s">
        <v>71</v>
      </c>
      <c r="D148" t="s">
        <v>119</v>
      </c>
      <c r="E148">
        <f>SUM(Table15[[#This Row],[2023]:[2014]])</f>
        <v>2</v>
      </c>
      <c r="H148" s="1">
        <v>1</v>
      </c>
      <c r="I148" s="1">
        <v>1</v>
      </c>
    </row>
    <row r="149" spans="1:15" x14ac:dyDescent="0.35">
      <c r="A149" t="s">
        <v>240</v>
      </c>
      <c r="B149" t="s">
        <v>115</v>
      </c>
      <c r="C149" t="s">
        <v>71</v>
      </c>
      <c r="D149" t="s">
        <v>121</v>
      </c>
      <c r="E149">
        <f>SUM(Table15[[#This Row],[2023]:[2014]])</f>
        <v>3</v>
      </c>
      <c r="H149" s="1">
        <v>1</v>
      </c>
      <c r="I149" s="1">
        <v>2</v>
      </c>
    </row>
    <row r="150" spans="1:15" x14ac:dyDescent="0.35">
      <c r="A150" t="s">
        <v>240</v>
      </c>
      <c r="B150" t="s">
        <v>115</v>
      </c>
      <c r="C150" t="s">
        <v>71</v>
      </c>
      <c r="D150" t="s">
        <v>122</v>
      </c>
      <c r="E150">
        <f>SUM(Table15[[#This Row],[2023]:[2014]])</f>
        <v>1</v>
      </c>
      <c r="G150">
        <v>1</v>
      </c>
    </row>
    <row r="151" spans="1:15" x14ac:dyDescent="0.35">
      <c r="A151" t="s">
        <v>240</v>
      </c>
      <c r="B151" t="s">
        <v>115</v>
      </c>
      <c r="C151" t="s">
        <v>71</v>
      </c>
      <c r="D151" t="s">
        <v>123</v>
      </c>
      <c r="E151">
        <f>SUM(Table15[[#This Row],[2023]:[2014]])</f>
        <v>1</v>
      </c>
      <c r="G151">
        <v>1</v>
      </c>
    </row>
    <row r="152" spans="1:15" x14ac:dyDescent="0.35">
      <c r="A152" t="s">
        <v>240</v>
      </c>
      <c r="B152" t="s">
        <v>115</v>
      </c>
      <c r="C152" t="s">
        <v>71</v>
      </c>
      <c r="D152" t="s">
        <v>124</v>
      </c>
      <c r="E152">
        <f>SUM(Table15[[#This Row],[2023]:[2014]])</f>
        <v>1</v>
      </c>
      <c r="I152" s="1">
        <v>1</v>
      </c>
    </row>
    <row r="153" spans="1:15" x14ac:dyDescent="0.35">
      <c r="A153" t="s">
        <v>240</v>
      </c>
      <c r="B153" t="s">
        <v>115</v>
      </c>
      <c r="C153" t="s">
        <v>71</v>
      </c>
      <c r="D153" t="s">
        <v>125</v>
      </c>
      <c r="E153">
        <f>SUM(Table15[[#This Row],[2023]:[2014]])</f>
        <v>1</v>
      </c>
      <c r="H153" s="1">
        <v>1</v>
      </c>
    </row>
    <row r="154" spans="1:15" x14ac:dyDescent="0.35">
      <c r="A154" t="s">
        <v>240</v>
      </c>
      <c r="B154" t="s">
        <v>115</v>
      </c>
      <c r="C154" t="s">
        <v>127</v>
      </c>
      <c r="D154" t="s">
        <v>128</v>
      </c>
      <c r="E154">
        <f>SUM(Table15[[#This Row],[2023]:[2014]])</f>
        <v>1</v>
      </c>
      <c r="G154">
        <v>1</v>
      </c>
    </row>
    <row r="155" spans="1:15" x14ac:dyDescent="0.35">
      <c r="A155" t="s">
        <v>240</v>
      </c>
      <c r="B155" t="s">
        <v>218</v>
      </c>
      <c r="C155" t="s">
        <v>219</v>
      </c>
      <c r="D155" t="s">
        <v>220</v>
      </c>
      <c r="E155">
        <f>SUM(Table15[[#This Row],[2023]:[2014]])</f>
        <v>1</v>
      </c>
      <c r="G155">
        <v>1</v>
      </c>
    </row>
    <row r="156" spans="1:15" x14ac:dyDescent="0.35">
      <c r="A156" t="s">
        <v>240</v>
      </c>
      <c r="B156" t="s">
        <v>67</v>
      </c>
      <c r="C156" t="s">
        <v>249</v>
      </c>
      <c r="D156" t="s">
        <v>250</v>
      </c>
      <c r="E156">
        <f>SUM(Table15[[#This Row],[2023]:[2014]])</f>
        <v>1</v>
      </c>
      <c r="M156" s="1">
        <v>1</v>
      </c>
    </row>
    <row r="157" spans="1:15" x14ac:dyDescent="0.35">
      <c r="A157" t="s">
        <v>240</v>
      </c>
      <c r="B157" t="s">
        <v>67</v>
      </c>
      <c r="C157" t="s">
        <v>251</v>
      </c>
      <c r="D157" t="s">
        <v>252</v>
      </c>
      <c r="E157">
        <f>SUM(Table15[[#This Row],[2023]:[2014]])</f>
        <v>1</v>
      </c>
      <c r="J157" s="1">
        <v>1</v>
      </c>
    </row>
    <row r="158" spans="1:15" x14ac:dyDescent="0.35">
      <c r="A158" t="s">
        <v>240</v>
      </c>
      <c r="B158" t="s">
        <v>67</v>
      </c>
      <c r="C158" t="s">
        <v>68</v>
      </c>
      <c r="D158" t="s">
        <v>69</v>
      </c>
      <c r="E158">
        <f>SUM(Table15[[#This Row],[2023]:[2014]])</f>
        <v>18</v>
      </c>
      <c r="K158" s="1">
        <v>3</v>
      </c>
      <c r="M158" s="1">
        <v>2</v>
      </c>
      <c r="N158" s="1">
        <v>9</v>
      </c>
      <c r="O158" s="1">
        <v>4</v>
      </c>
    </row>
    <row r="159" spans="1:15" x14ac:dyDescent="0.35">
      <c r="A159" t="s">
        <v>240</v>
      </c>
      <c r="B159" t="s">
        <v>253</v>
      </c>
      <c r="C159" t="s">
        <v>254</v>
      </c>
      <c r="D159" t="s">
        <v>255</v>
      </c>
      <c r="E159">
        <f>SUM(Table15[[#This Row],[2023]:[2014]])</f>
        <v>1</v>
      </c>
      <c r="L159" s="1">
        <v>1</v>
      </c>
    </row>
    <row r="160" spans="1:15" x14ac:dyDescent="0.35">
      <c r="A160" t="s">
        <v>240</v>
      </c>
      <c r="B160" t="s">
        <v>253</v>
      </c>
      <c r="C160" t="s">
        <v>256</v>
      </c>
      <c r="D160" t="s">
        <v>257</v>
      </c>
      <c r="E160">
        <f>SUM(Table15[[#This Row],[2023]:[2014]])</f>
        <v>4</v>
      </c>
      <c r="L160" s="1">
        <v>4</v>
      </c>
    </row>
    <row r="161" spans="1:15" x14ac:dyDescent="0.35">
      <c r="A161" t="s">
        <v>240</v>
      </c>
      <c r="B161" t="s">
        <v>258</v>
      </c>
      <c r="C161" t="s">
        <v>259</v>
      </c>
      <c r="D161" t="s">
        <v>260</v>
      </c>
      <c r="E161">
        <f>SUM(Table15[[#This Row],[2023]:[2014]])</f>
        <v>2</v>
      </c>
      <c r="L161" s="1">
        <v>1</v>
      </c>
      <c r="N161" s="1">
        <v>1</v>
      </c>
    </row>
    <row r="162" spans="1:15" x14ac:dyDescent="0.35">
      <c r="A162" t="s">
        <v>240</v>
      </c>
      <c r="B162" t="s">
        <v>70</v>
      </c>
      <c r="C162" t="s">
        <v>71</v>
      </c>
      <c r="D162" t="s">
        <v>72</v>
      </c>
      <c r="E162">
        <f>SUM(Table15[[#This Row],[2023]:[2014]])</f>
        <v>10</v>
      </c>
      <c r="G162">
        <v>-1</v>
      </c>
      <c r="M162" s="1">
        <v>11</v>
      </c>
    </row>
    <row r="163" spans="1:15" x14ac:dyDescent="0.35">
      <c r="A163" t="s">
        <v>240</v>
      </c>
      <c r="B163" t="s">
        <v>70</v>
      </c>
      <c r="C163" t="s">
        <v>71</v>
      </c>
      <c r="D163" t="s">
        <v>261</v>
      </c>
      <c r="E163">
        <f>SUM(Table15[[#This Row],[2023]:[2014]])</f>
        <v>3</v>
      </c>
      <c r="M163" s="1">
        <v>3</v>
      </c>
    </row>
    <row r="164" spans="1:15" x14ac:dyDescent="0.35">
      <c r="A164" t="s">
        <v>240</v>
      </c>
      <c r="B164" t="s">
        <v>70</v>
      </c>
      <c r="C164" t="s">
        <v>71</v>
      </c>
      <c r="D164" t="s">
        <v>150</v>
      </c>
      <c r="E164">
        <f>SUM(Table15[[#This Row],[2023]:[2014]])</f>
        <v>4</v>
      </c>
      <c r="G164">
        <v>2</v>
      </c>
      <c r="H164" s="1">
        <v>2</v>
      </c>
    </row>
    <row r="165" spans="1:15" x14ac:dyDescent="0.35">
      <c r="A165" t="s">
        <v>240</v>
      </c>
      <c r="B165" t="s">
        <v>151</v>
      </c>
      <c r="C165" t="s">
        <v>262</v>
      </c>
      <c r="D165" t="s">
        <v>263</v>
      </c>
      <c r="E165">
        <f>SUM(Table15[[#This Row],[2023]:[2014]])</f>
        <v>1</v>
      </c>
      <c r="L165" s="1">
        <v>1</v>
      </c>
    </row>
    <row r="166" spans="1:15" x14ac:dyDescent="0.35">
      <c r="A166" t="s">
        <v>240</v>
      </c>
      <c r="B166" t="s">
        <v>156</v>
      </c>
      <c r="C166" t="s">
        <v>264</v>
      </c>
      <c r="D166" t="s">
        <v>265</v>
      </c>
      <c r="E166">
        <f>SUM(Table15[[#This Row],[2023]:[2014]])</f>
        <v>1</v>
      </c>
      <c r="O166" s="1">
        <v>1</v>
      </c>
    </row>
    <row r="167" spans="1:15" x14ac:dyDescent="0.35">
      <c r="A167" t="s">
        <v>240</v>
      </c>
      <c r="B167" t="s">
        <v>266</v>
      </c>
      <c r="C167" t="s">
        <v>267</v>
      </c>
      <c r="D167" t="s">
        <v>268</v>
      </c>
      <c r="E167">
        <f>SUM(Table15[[#This Row],[2023]:[2014]])</f>
        <v>1</v>
      </c>
      <c r="L167" s="1">
        <v>1</v>
      </c>
    </row>
    <row r="168" spans="1:15" x14ac:dyDescent="0.35">
      <c r="A168" t="s">
        <v>240</v>
      </c>
      <c r="B168" t="s">
        <v>73</v>
      </c>
      <c r="C168" t="s">
        <v>71</v>
      </c>
      <c r="D168" t="s">
        <v>159</v>
      </c>
      <c r="E168">
        <f>SUM(Table15[[#This Row],[2023]:[2014]])</f>
        <v>7</v>
      </c>
      <c r="G168">
        <v>1</v>
      </c>
      <c r="H168" s="1">
        <v>1</v>
      </c>
      <c r="I168" s="1">
        <v>3</v>
      </c>
      <c r="J168" s="1">
        <v>1</v>
      </c>
      <c r="K168" s="1">
        <v>1</v>
      </c>
    </row>
    <row r="169" spans="1:15" x14ac:dyDescent="0.35">
      <c r="A169" t="s">
        <v>240</v>
      </c>
      <c r="B169" t="s">
        <v>73</v>
      </c>
      <c r="C169" t="s">
        <v>71</v>
      </c>
      <c r="D169" t="s">
        <v>74</v>
      </c>
      <c r="E169">
        <f>SUM(Table15[[#This Row],[2023]:[2014]])</f>
        <v>9</v>
      </c>
      <c r="G169">
        <v>1</v>
      </c>
      <c r="H169" s="1">
        <v>4</v>
      </c>
      <c r="K169" s="1">
        <v>4</v>
      </c>
    </row>
    <row r="170" spans="1:15" x14ac:dyDescent="0.35">
      <c r="A170" t="s">
        <v>240</v>
      </c>
      <c r="B170" t="s">
        <v>73</v>
      </c>
      <c r="C170" t="s">
        <v>71</v>
      </c>
      <c r="D170" t="s">
        <v>75</v>
      </c>
      <c r="E170">
        <f>SUM(Table15[[#This Row],[2023]:[2014]])</f>
        <v>30</v>
      </c>
      <c r="F170">
        <v>2</v>
      </c>
      <c r="G170">
        <v>26</v>
      </c>
      <c r="H170" s="1">
        <v>1</v>
      </c>
      <c r="I170" s="1">
        <v>1</v>
      </c>
    </row>
    <row r="171" spans="1:15" x14ac:dyDescent="0.35">
      <c r="A171" t="s">
        <v>240</v>
      </c>
      <c r="B171" t="s">
        <v>73</v>
      </c>
      <c r="C171" t="s">
        <v>71</v>
      </c>
      <c r="D171" t="s">
        <v>76</v>
      </c>
      <c r="E171">
        <f>SUM(Table15[[#This Row],[2023]:[2014]])</f>
        <v>7</v>
      </c>
      <c r="H171" s="1">
        <v>4</v>
      </c>
      <c r="I171" s="1">
        <v>1</v>
      </c>
      <c r="K171" s="1">
        <v>2</v>
      </c>
    </row>
    <row r="172" spans="1:15" x14ac:dyDescent="0.35">
      <c r="A172" t="s">
        <v>240</v>
      </c>
      <c r="B172" t="s">
        <v>73</v>
      </c>
      <c r="C172" t="s">
        <v>71</v>
      </c>
      <c r="D172" t="s">
        <v>77</v>
      </c>
      <c r="E172">
        <f>SUM(Table15[[#This Row],[2023]:[2014]])</f>
        <v>2</v>
      </c>
      <c r="G172">
        <v>2</v>
      </c>
    </row>
    <row r="173" spans="1:15" x14ac:dyDescent="0.35">
      <c r="A173" t="s">
        <v>240</v>
      </c>
      <c r="B173" t="s">
        <v>73</v>
      </c>
      <c r="C173" t="s">
        <v>269</v>
      </c>
      <c r="D173" t="s">
        <v>270</v>
      </c>
      <c r="E173">
        <f>SUM(Table15[[#This Row],[2023]:[2014]])</f>
        <v>1</v>
      </c>
      <c r="K173" s="1">
        <v>1</v>
      </c>
    </row>
    <row r="174" spans="1:15" x14ac:dyDescent="0.35">
      <c r="A174" t="s">
        <v>240</v>
      </c>
      <c r="B174" t="s">
        <v>271</v>
      </c>
      <c r="C174" t="s">
        <v>272</v>
      </c>
      <c r="D174" t="s">
        <v>273</v>
      </c>
      <c r="E174">
        <f>SUM(Table15[[#This Row],[2023]:[2014]])</f>
        <v>1</v>
      </c>
      <c r="G174">
        <v>1</v>
      </c>
    </row>
    <row r="175" spans="1:15" x14ac:dyDescent="0.35">
      <c r="A175" t="s">
        <v>240</v>
      </c>
      <c r="B175" t="s">
        <v>271</v>
      </c>
      <c r="C175" t="s">
        <v>274</v>
      </c>
      <c r="D175" t="s">
        <v>275</v>
      </c>
      <c r="E175">
        <f>SUM(Table15[[#This Row],[2023]:[2014]])</f>
        <v>1</v>
      </c>
      <c r="L175" s="1">
        <v>1</v>
      </c>
    </row>
    <row r="176" spans="1:15" x14ac:dyDescent="0.35">
      <c r="A176" t="s">
        <v>240</v>
      </c>
      <c r="B176" t="s">
        <v>78</v>
      </c>
      <c r="C176" t="s">
        <v>276</v>
      </c>
      <c r="D176" t="s">
        <v>277</v>
      </c>
      <c r="E176">
        <f>SUM(Table15[[#This Row],[2023]:[2014]])</f>
        <v>1</v>
      </c>
      <c r="O176" s="1">
        <v>1</v>
      </c>
    </row>
    <row r="177" spans="1:15" x14ac:dyDescent="0.35">
      <c r="A177" t="s">
        <v>240</v>
      </c>
      <c r="B177" t="s">
        <v>78</v>
      </c>
      <c r="C177" t="s">
        <v>164</v>
      </c>
      <c r="D177" t="s">
        <v>165</v>
      </c>
      <c r="E177">
        <f>SUM(Table15[[#This Row],[2023]:[2014]])</f>
        <v>4</v>
      </c>
      <c r="I177" s="1">
        <v>2</v>
      </c>
      <c r="J177" s="1">
        <v>1</v>
      </c>
      <c r="K177" s="1">
        <v>1</v>
      </c>
    </row>
    <row r="178" spans="1:15" x14ac:dyDescent="0.35">
      <c r="A178" t="s">
        <v>240</v>
      </c>
      <c r="B178" t="s">
        <v>169</v>
      </c>
      <c r="C178" t="s">
        <v>278</v>
      </c>
      <c r="D178" t="s">
        <v>279</v>
      </c>
      <c r="E178">
        <f>SUM(Table15[[#This Row],[2023]:[2014]])</f>
        <v>1</v>
      </c>
      <c r="L178" s="1">
        <v>1</v>
      </c>
    </row>
    <row r="179" spans="1:15" x14ac:dyDescent="0.35">
      <c r="A179" t="s">
        <v>240</v>
      </c>
      <c r="B179" t="s">
        <v>169</v>
      </c>
      <c r="C179" t="s">
        <v>170</v>
      </c>
      <c r="D179" t="s">
        <v>171</v>
      </c>
      <c r="E179">
        <f>SUM(Table15[[#This Row],[2023]:[2014]])</f>
        <v>3</v>
      </c>
      <c r="H179" s="1">
        <v>3</v>
      </c>
    </row>
    <row r="180" spans="1:15" x14ac:dyDescent="0.35">
      <c r="A180" t="s">
        <v>240</v>
      </c>
      <c r="B180" t="s">
        <v>169</v>
      </c>
      <c r="C180" t="s">
        <v>280</v>
      </c>
      <c r="D180" t="s">
        <v>281</v>
      </c>
      <c r="E180">
        <f>SUM(Table15[[#This Row],[2023]:[2014]])</f>
        <v>7</v>
      </c>
      <c r="M180" s="1">
        <v>5</v>
      </c>
      <c r="N180" s="1">
        <v>2</v>
      </c>
    </row>
    <row r="181" spans="1:15" x14ac:dyDescent="0.35">
      <c r="A181" t="s">
        <v>240</v>
      </c>
      <c r="B181" t="s">
        <v>169</v>
      </c>
      <c r="C181" t="s">
        <v>282</v>
      </c>
      <c r="D181" t="s">
        <v>283</v>
      </c>
      <c r="E181">
        <f>SUM(Table15[[#This Row],[2023]:[2014]])</f>
        <v>12</v>
      </c>
      <c r="J181" s="1">
        <v>1</v>
      </c>
      <c r="K181" s="1">
        <v>2</v>
      </c>
      <c r="L181" s="1">
        <v>7</v>
      </c>
      <c r="M181" s="1">
        <v>2</v>
      </c>
    </row>
    <row r="182" spans="1:15" x14ac:dyDescent="0.35">
      <c r="A182" t="s">
        <v>240</v>
      </c>
      <c r="B182" t="s">
        <v>169</v>
      </c>
      <c r="C182" t="s">
        <v>284</v>
      </c>
      <c r="D182" t="s">
        <v>285</v>
      </c>
      <c r="E182">
        <f>SUM(Table15[[#This Row],[2023]:[2014]])</f>
        <v>8</v>
      </c>
      <c r="J182" s="1">
        <v>1</v>
      </c>
      <c r="K182" s="1">
        <v>2</v>
      </c>
      <c r="L182" s="1">
        <v>3</v>
      </c>
      <c r="M182" s="1">
        <v>2</v>
      </c>
    </row>
    <row r="183" spans="1:15" x14ac:dyDescent="0.35">
      <c r="A183" t="s">
        <v>240</v>
      </c>
      <c r="B183" t="s">
        <v>169</v>
      </c>
      <c r="C183" t="s">
        <v>172</v>
      </c>
      <c r="D183" t="s">
        <v>173</v>
      </c>
      <c r="E183">
        <f>SUM(Table15[[#This Row],[2023]:[2014]])</f>
        <v>2</v>
      </c>
      <c r="H183" s="1">
        <v>1</v>
      </c>
      <c r="I183" s="1">
        <v>1</v>
      </c>
    </row>
    <row r="184" spans="1:15" x14ac:dyDescent="0.35">
      <c r="A184" t="s">
        <v>240</v>
      </c>
      <c r="B184" t="s">
        <v>169</v>
      </c>
      <c r="C184" t="s">
        <v>286</v>
      </c>
      <c r="D184" t="s">
        <v>287</v>
      </c>
      <c r="E184">
        <f>SUM(Table15[[#This Row],[2023]:[2014]])</f>
        <v>1</v>
      </c>
      <c r="M184" s="1">
        <v>1</v>
      </c>
    </row>
    <row r="185" spans="1:15" x14ac:dyDescent="0.35">
      <c r="A185" t="s">
        <v>240</v>
      </c>
      <c r="B185" t="s">
        <v>176</v>
      </c>
      <c r="C185" t="s">
        <v>179</v>
      </c>
      <c r="D185" t="s">
        <v>180</v>
      </c>
      <c r="E185">
        <f>SUM(Table15[[#This Row],[2023]:[2014]])</f>
        <v>1</v>
      </c>
      <c r="K185" s="1">
        <v>1</v>
      </c>
    </row>
    <row r="186" spans="1:15" x14ac:dyDescent="0.35">
      <c r="A186" t="s">
        <v>240</v>
      </c>
      <c r="B186" t="s">
        <v>176</v>
      </c>
      <c r="C186" t="s">
        <v>288</v>
      </c>
      <c r="D186" t="s">
        <v>289</v>
      </c>
      <c r="E186">
        <f>SUM(Table15[[#This Row],[2023]:[2014]])</f>
        <v>0</v>
      </c>
      <c r="N186" s="1">
        <v>1</v>
      </c>
      <c r="O186" s="1">
        <v>-1</v>
      </c>
    </row>
    <row r="187" spans="1:15" x14ac:dyDescent="0.35">
      <c r="A187" t="s">
        <v>240</v>
      </c>
      <c r="B187" t="s">
        <v>176</v>
      </c>
      <c r="C187" t="s">
        <v>290</v>
      </c>
      <c r="D187" t="s">
        <v>291</v>
      </c>
      <c r="E187">
        <f>SUM(Table15[[#This Row],[2023]:[2014]])</f>
        <v>1</v>
      </c>
      <c r="O187" s="1">
        <v>1</v>
      </c>
    </row>
    <row r="188" spans="1:15" x14ac:dyDescent="0.35">
      <c r="A188" t="s">
        <v>240</v>
      </c>
      <c r="B188" t="s">
        <v>176</v>
      </c>
      <c r="C188" t="s">
        <v>292</v>
      </c>
      <c r="D188" t="s">
        <v>293</v>
      </c>
      <c r="E188">
        <f>SUM(Table15[[#This Row],[2023]:[2014]])</f>
        <v>4</v>
      </c>
      <c r="N188" s="1">
        <v>2</v>
      </c>
      <c r="O188" s="1">
        <v>2</v>
      </c>
    </row>
    <row r="189" spans="1:15" x14ac:dyDescent="0.35">
      <c r="A189" t="s">
        <v>240</v>
      </c>
      <c r="B189" t="s">
        <v>81</v>
      </c>
      <c r="C189" t="s">
        <v>187</v>
      </c>
      <c r="D189" t="s">
        <v>188</v>
      </c>
      <c r="E189">
        <f>SUM(Table15[[#This Row],[2023]:[2014]])</f>
        <v>2</v>
      </c>
      <c r="F189">
        <v>1</v>
      </c>
      <c r="I189" s="1">
        <v>1</v>
      </c>
    </row>
    <row r="190" spans="1:15" x14ac:dyDescent="0.35">
      <c r="A190" t="s">
        <v>240</v>
      </c>
      <c r="B190" t="s">
        <v>81</v>
      </c>
      <c r="C190" t="s">
        <v>82</v>
      </c>
      <c r="D190" t="s">
        <v>83</v>
      </c>
      <c r="E190">
        <f>SUM(Table15[[#This Row],[2023]:[2014]])</f>
        <v>28</v>
      </c>
      <c r="G190">
        <v>3</v>
      </c>
      <c r="H190" s="1">
        <v>7</v>
      </c>
      <c r="I190" s="1">
        <v>1</v>
      </c>
      <c r="J190" s="1">
        <v>5</v>
      </c>
      <c r="M190" s="1">
        <v>1</v>
      </c>
      <c r="N190" s="1">
        <v>7</v>
      </c>
      <c r="O190" s="1">
        <v>4</v>
      </c>
    </row>
    <row r="191" spans="1:15" x14ac:dyDescent="0.35">
      <c r="A191" t="s">
        <v>240</v>
      </c>
      <c r="B191" t="s">
        <v>84</v>
      </c>
      <c r="C191" t="s">
        <v>71</v>
      </c>
      <c r="D191" t="s">
        <v>85</v>
      </c>
      <c r="E191">
        <f>SUM(Table15[[#This Row],[2023]:[2014]])</f>
        <v>789</v>
      </c>
      <c r="F191">
        <v>36</v>
      </c>
      <c r="G191">
        <v>91</v>
      </c>
      <c r="H191" s="1">
        <v>133</v>
      </c>
      <c r="I191" s="1">
        <v>49</v>
      </c>
      <c r="J191" s="1">
        <v>140</v>
      </c>
      <c r="K191" s="1">
        <v>64</v>
      </c>
      <c r="L191" s="1">
        <v>88</v>
      </c>
      <c r="M191" s="1">
        <v>70</v>
      </c>
      <c r="N191" s="1">
        <v>43</v>
      </c>
      <c r="O191" s="1">
        <v>75</v>
      </c>
    </row>
    <row r="192" spans="1:15" x14ac:dyDescent="0.35">
      <c r="A192" t="s">
        <v>240</v>
      </c>
      <c r="B192" t="s">
        <v>84</v>
      </c>
      <c r="C192" t="s">
        <v>71</v>
      </c>
      <c r="D192" t="s">
        <v>191</v>
      </c>
      <c r="E192">
        <f>SUM(Table15[[#This Row],[2023]:[2014]])</f>
        <v>33</v>
      </c>
      <c r="G192">
        <v>7</v>
      </c>
      <c r="L192" s="1">
        <v>26</v>
      </c>
    </row>
    <row r="193" spans="1:15" x14ac:dyDescent="0.35">
      <c r="A193" t="s">
        <v>240</v>
      </c>
      <c r="B193" t="s">
        <v>84</v>
      </c>
      <c r="C193" t="s">
        <v>71</v>
      </c>
      <c r="D193" t="s">
        <v>294</v>
      </c>
      <c r="E193">
        <f>SUM(Table15[[#This Row],[2023]:[2014]])</f>
        <v>23</v>
      </c>
      <c r="M193" s="1">
        <v>-1</v>
      </c>
      <c r="N193" s="1">
        <v>16</v>
      </c>
      <c r="O193" s="1">
        <v>8</v>
      </c>
    </row>
    <row r="194" spans="1:15" x14ac:dyDescent="0.35">
      <c r="A194" t="s">
        <v>240</v>
      </c>
      <c r="B194" t="s">
        <v>84</v>
      </c>
      <c r="C194" t="s">
        <v>71</v>
      </c>
      <c r="D194" t="s">
        <v>192</v>
      </c>
      <c r="E194">
        <f>SUM(Table15[[#This Row],[2023]:[2014]])</f>
        <v>12</v>
      </c>
      <c r="F194">
        <v>2</v>
      </c>
      <c r="G194">
        <v>7</v>
      </c>
      <c r="J194" s="1">
        <v>3</v>
      </c>
    </row>
    <row r="195" spans="1:15" x14ac:dyDescent="0.35">
      <c r="A195" t="s">
        <v>240</v>
      </c>
      <c r="B195" t="s">
        <v>84</v>
      </c>
      <c r="C195" t="s">
        <v>87</v>
      </c>
      <c r="D195" t="s">
        <v>88</v>
      </c>
      <c r="E195">
        <f>SUM(Table15[[#This Row],[2023]:[2014]])</f>
        <v>102</v>
      </c>
      <c r="F195">
        <v>1</v>
      </c>
      <c r="G195">
        <v>5</v>
      </c>
      <c r="H195" s="1">
        <v>7</v>
      </c>
      <c r="I195" s="1">
        <v>10</v>
      </c>
      <c r="J195" s="1">
        <v>9</v>
      </c>
      <c r="K195" s="1">
        <v>11</v>
      </c>
      <c r="L195" s="1">
        <v>19</v>
      </c>
      <c r="M195" s="1">
        <v>29</v>
      </c>
      <c r="N195" s="1">
        <v>10</v>
      </c>
      <c r="O195" s="1">
        <v>1</v>
      </c>
    </row>
    <row r="196" spans="1:15" x14ac:dyDescent="0.35">
      <c r="A196" t="s">
        <v>240</v>
      </c>
      <c r="B196" t="s">
        <v>84</v>
      </c>
      <c r="C196" t="s">
        <v>295</v>
      </c>
      <c r="D196" t="s">
        <v>296</v>
      </c>
      <c r="E196">
        <f>SUM(Table15[[#This Row],[2023]:[2014]])</f>
        <v>-2</v>
      </c>
      <c r="O196" s="1">
        <v>-2</v>
      </c>
    </row>
    <row r="197" spans="1:15" x14ac:dyDescent="0.35">
      <c r="A197" t="s">
        <v>240</v>
      </c>
      <c r="B197" t="s">
        <v>84</v>
      </c>
      <c r="C197" t="s">
        <v>297</v>
      </c>
      <c r="D197" t="s">
        <v>298</v>
      </c>
      <c r="E197">
        <f>SUM(Table15[[#This Row],[2023]:[2014]])</f>
        <v>1</v>
      </c>
      <c r="K197" s="1">
        <v>0</v>
      </c>
      <c r="N197" s="1">
        <v>1</v>
      </c>
    </row>
    <row r="198" spans="1:15" x14ac:dyDescent="0.35">
      <c r="A198" t="s">
        <v>240</v>
      </c>
      <c r="B198" t="s">
        <v>84</v>
      </c>
      <c r="C198" t="s">
        <v>299</v>
      </c>
      <c r="D198" t="s">
        <v>300</v>
      </c>
      <c r="E198">
        <f>SUM(Table15[[#This Row],[2023]:[2014]])</f>
        <v>3</v>
      </c>
      <c r="O198" s="1">
        <v>3</v>
      </c>
    </row>
    <row r="199" spans="1:15" x14ac:dyDescent="0.35">
      <c r="A199" t="s">
        <v>240</v>
      </c>
      <c r="B199" t="s">
        <v>84</v>
      </c>
      <c r="C199" t="s">
        <v>232</v>
      </c>
      <c r="D199" t="s">
        <v>233</v>
      </c>
      <c r="E199">
        <f>SUM(Table15[[#This Row],[2023]:[2014]])</f>
        <v>5</v>
      </c>
      <c r="I199" s="1">
        <v>0</v>
      </c>
      <c r="J199" s="1">
        <v>5</v>
      </c>
    </row>
    <row r="200" spans="1:15" x14ac:dyDescent="0.35">
      <c r="A200" t="s">
        <v>240</v>
      </c>
      <c r="B200" t="s">
        <v>84</v>
      </c>
      <c r="C200" t="s">
        <v>301</v>
      </c>
      <c r="D200" t="s">
        <v>302</v>
      </c>
      <c r="E200">
        <f>SUM(Table15[[#This Row],[2023]:[2014]])</f>
        <v>2</v>
      </c>
      <c r="L200" s="1">
        <v>2</v>
      </c>
    </row>
    <row r="201" spans="1:15" x14ac:dyDescent="0.35">
      <c r="A201" t="s">
        <v>240</v>
      </c>
      <c r="B201" t="s">
        <v>84</v>
      </c>
      <c r="C201" t="s">
        <v>303</v>
      </c>
      <c r="D201" t="s">
        <v>304</v>
      </c>
      <c r="E201">
        <f>SUM(Table15[[#This Row],[2023]:[2014]])</f>
        <v>2</v>
      </c>
      <c r="K201" s="1">
        <v>2</v>
      </c>
    </row>
    <row r="202" spans="1:15" x14ac:dyDescent="0.35">
      <c r="A202" t="s">
        <v>240</v>
      </c>
      <c r="B202" t="s">
        <v>84</v>
      </c>
      <c r="C202" t="s">
        <v>193</v>
      </c>
      <c r="D202" t="s">
        <v>194</v>
      </c>
      <c r="E202">
        <f>SUM(Table15[[#This Row],[2023]:[2014]])</f>
        <v>2</v>
      </c>
      <c r="I202" s="1">
        <v>2</v>
      </c>
    </row>
    <row r="203" spans="1:15" x14ac:dyDescent="0.35">
      <c r="A203" t="s">
        <v>240</v>
      </c>
      <c r="B203" t="s">
        <v>84</v>
      </c>
      <c r="C203" t="s">
        <v>195</v>
      </c>
      <c r="D203" t="s">
        <v>196</v>
      </c>
      <c r="E203">
        <f>SUM(Table15[[#This Row],[2023]:[2014]])</f>
        <v>16</v>
      </c>
      <c r="I203" s="1">
        <v>1</v>
      </c>
      <c r="L203" s="1">
        <v>-1</v>
      </c>
      <c r="N203" s="1">
        <v>5</v>
      </c>
      <c r="O203" s="1">
        <v>11</v>
      </c>
    </row>
    <row r="204" spans="1:15" x14ac:dyDescent="0.35">
      <c r="A204" t="s">
        <v>240</v>
      </c>
      <c r="B204" t="s">
        <v>84</v>
      </c>
      <c r="C204" t="s">
        <v>199</v>
      </c>
      <c r="D204" t="s">
        <v>200</v>
      </c>
      <c r="E204">
        <f>SUM(Table15[[#This Row],[2023]:[2014]])</f>
        <v>1</v>
      </c>
      <c r="F204">
        <v>1</v>
      </c>
    </row>
    <row r="205" spans="1:15" x14ac:dyDescent="0.35">
      <c r="A205" t="s">
        <v>240</v>
      </c>
      <c r="B205" t="s">
        <v>84</v>
      </c>
      <c r="C205" t="s">
        <v>201</v>
      </c>
      <c r="D205" t="s">
        <v>202</v>
      </c>
      <c r="E205">
        <f>SUM(Table15[[#This Row],[2023]:[2014]])</f>
        <v>7</v>
      </c>
      <c r="J205" s="1">
        <v>1</v>
      </c>
      <c r="K205" s="1">
        <v>4</v>
      </c>
      <c r="L205" s="1">
        <v>2</v>
      </c>
    </row>
    <row r="206" spans="1:15" x14ac:dyDescent="0.35">
      <c r="A206" t="s">
        <v>240</v>
      </c>
      <c r="B206" t="s">
        <v>84</v>
      </c>
      <c r="C206" t="s">
        <v>203</v>
      </c>
      <c r="D206" t="s">
        <v>204</v>
      </c>
      <c r="E206">
        <f>SUM(Table15[[#This Row],[2023]:[2014]])</f>
        <v>14</v>
      </c>
      <c r="I206" s="1">
        <v>1</v>
      </c>
      <c r="K206" s="1">
        <v>5</v>
      </c>
      <c r="L206" s="1">
        <v>6</v>
      </c>
      <c r="M206" s="1">
        <v>2</v>
      </c>
    </row>
    <row r="207" spans="1:15" x14ac:dyDescent="0.35">
      <c r="A207" t="s">
        <v>240</v>
      </c>
      <c r="B207" t="s">
        <v>84</v>
      </c>
      <c r="C207" t="s">
        <v>305</v>
      </c>
      <c r="D207" t="s">
        <v>306</v>
      </c>
      <c r="E207">
        <f>SUM(Table15[[#This Row],[2023]:[2014]])</f>
        <v>3</v>
      </c>
      <c r="L207" s="1">
        <v>1</v>
      </c>
      <c r="M207" s="1">
        <v>2</v>
      </c>
    </row>
    <row r="208" spans="1:15" x14ac:dyDescent="0.35">
      <c r="A208" t="s">
        <v>240</v>
      </c>
      <c r="B208" t="s">
        <v>84</v>
      </c>
      <c r="C208" t="s">
        <v>89</v>
      </c>
      <c r="D208" t="s">
        <v>90</v>
      </c>
      <c r="E208">
        <f>SUM(Table15[[#This Row],[2023]:[2014]])</f>
        <v>60</v>
      </c>
      <c r="F208">
        <v>5</v>
      </c>
      <c r="G208">
        <v>7</v>
      </c>
      <c r="H208" s="1">
        <v>6</v>
      </c>
      <c r="I208" s="1">
        <v>8</v>
      </c>
      <c r="J208" s="1">
        <v>1</v>
      </c>
      <c r="K208" s="1">
        <v>4</v>
      </c>
      <c r="L208" s="1">
        <v>7</v>
      </c>
      <c r="M208" s="1">
        <v>8</v>
      </c>
      <c r="N208" s="1">
        <v>10</v>
      </c>
      <c r="O208" s="1">
        <v>4</v>
      </c>
    </row>
    <row r="209" spans="1:15" x14ac:dyDescent="0.35">
      <c r="A209" t="s">
        <v>240</v>
      </c>
      <c r="B209" t="s">
        <v>84</v>
      </c>
      <c r="C209" t="s">
        <v>307</v>
      </c>
      <c r="D209" t="s">
        <v>308</v>
      </c>
      <c r="E209">
        <f>SUM(Table15[[#This Row],[2023]:[2014]])</f>
        <v>-1</v>
      </c>
      <c r="O209" s="1">
        <v>-1</v>
      </c>
    </row>
    <row r="210" spans="1:15" x14ac:dyDescent="0.35">
      <c r="A210" t="s">
        <v>240</v>
      </c>
      <c r="B210" t="s">
        <v>84</v>
      </c>
      <c r="C210" t="s">
        <v>309</v>
      </c>
      <c r="D210" t="s">
        <v>310</v>
      </c>
      <c r="E210">
        <f>SUM(Table15[[#This Row],[2023]:[2014]])</f>
        <v>4</v>
      </c>
      <c r="N210" s="1">
        <v>2</v>
      </c>
      <c r="O210" s="1">
        <v>2</v>
      </c>
    </row>
    <row r="211" spans="1:15" x14ac:dyDescent="0.35">
      <c r="A211" t="s">
        <v>240</v>
      </c>
      <c r="B211" t="s">
        <v>84</v>
      </c>
      <c r="C211" t="s">
        <v>205</v>
      </c>
      <c r="D211" t="s">
        <v>206</v>
      </c>
      <c r="E211">
        <f>SUM(Table15[[#This Row],[2023]:[2014]])</f>
        <v>38</v>
      </c>
      <c r="G211">
        <v>1</v>
      </c>
      <c r="H211" s="1">
        <v>4</v>
      </c>
      <c r="I211" s="1">
        <v>4</v>
      </c>
      <c r="J211" s="1">
        <v>5</v>
      </c>
      <c r="K211" s="1">
        <v>8</v>
      </c>
      <c r="L211" s="1">
        <v>6</v>
      </c>
      <c r="M211" s="1">
        <v>4</v>
      </c>
      <c r="N211" s="1">
        <v>6</v>
      </c>
    </row>
    <row r="212" spans="1:15" x14ac:dyDescent="0.35">
      <c r="A212" t="s">
        <v>240</v>
      </c>
      <c r="B212" t="s">
        <v>84</v>
      </c>
      <c r="C212" t="s">
        <v>311</v>
      </c>
      <c r="D212" t="s">
        <v>312</v>
      </c>
      <c r="E212">
        <f>SUM(Table15[[#This Row],[2023]:[2014]])</f>
        <v>1</v>
      </c>
      <c r="K212" s="1">
        <v>1</v>
      </c>
    </row>
    <row r="213" spans="1:15" x14ac:dyDescent="0.35">
      <c r="A213" t="s">
        <v>240</v>
      </c>
      <c r="B213" t="s">
        <v>84</v>
      </c>
      <c r="C213" t="s">
        <v>93</v>
      </c>
      <c r="D213" t="s">
        <v>94</v>
      </c>
      <c r="E213">
        <f>SUM(Table15[[#This Row],[2023]:[2014]])</f>
        <v>10</v>
      </c>
      <c r="I213" s="1">
        <v>3</v>
      </c>
      <c r="J213" s="1">
        <v>1</v>
      </c>
      <c r="K213" s="1">
        <v>1</v>
      </c>
      <c r="L213" s="1">
        <v>3</v>
      </c>
      <c r="M213" s="1">
        <v>1</v>
      </c>
      <c r="N213" s="1">
        <v>1</v>
      </c>
    </row>
    <row r="214" spans="1:15" x14ac:dyDescent="0.35">
      <c r="A214" t="s">
        <v>240</v>
      </c>
      <c r="B214" t="s">
        <v>84</v>
      </c>
      <c r="C214" t="s">
        <v>313</v>
      </c>
      <c r="D214" t="s">
        <v>314</v>
      </c>
      <c r="E214">
        <f>SUM(Table15[[#This Row],[2023]:[2014]])</f>
        <v>5</v>
      </c>
      <c r="L214" s="1">
        <v>-1</v>
      </c>
      <c r="M214" s="1">
        <v>6</v>
      </c>
    </row>
    <row r="215" spans="1:15" x14ac:dyDescent="0.35">
      <c r="A215" t="s">
        <v>240</v>
      </c>
      <c r="B215" t="s">
        <v>84</v>
      </c>
      <c r="C215" t="s">
        <v>315</v>
      </c>
      <c r="D215" t="s">
        <v>316</v>
      </c>
      <c r="E215">
        <f>SUM(Table15[[#This Row],[2023]:[2014]])</f>
        <v>13</v>
      </c>
      <c r="M215" s="1">
        <v>1</v>
      </c>
      <c r="N215" s="1">
        <v>9</v>
      </c>
      <c r="O215" s="1">
        <v>3</v>
      </c>
    </row>
    <row r="216" spans="1:15" x14ac:dyDescent="0.35">
      <c r="A216" t="s">
        <v>240</v>
      </c>
      <c r="B216" t="s">
        <v>84</v>
      </c>
      <c r="C216" t="s">
        <v>317</v>
      </c>
      <c r="D216" t="s">
        <v>318</v>
      </c>
      <c r="E216">
        <f>SUM(Table15[[#This Row],[2023]:[2014]])</f>
        <v>1</v>
      </c>
      <c r="O216" s="1">
        <v>1</v>
      </c>
    </row>
    <row r="217" spans="1:15" x14ac:dyDescent="0.35">
      <c r="A217" t="s">
        <v>240</v>
      </c>
      <c r="B217" t="s">
        <v>84</v>
      </c>
      <c r="C217" t="s">
        <v>95</v>
      </c>
      <c r="D217" t="s">
        <v>96</v>
      </c>
      <c r="E217">
        <f>SUM(Table15[[#This Row],[2023]:[2014]])</f>
        <v>4</v>
      </c>
      <c r="G217">
        <v>1</v>
      </c>
      <c r="I217" s="1">
        <v>1</v>
      </c>
      <c r="K217" s="1">
        <v>2</v>
      </c>
    </row>
    <row r="218" spans="1:15" x14ac:dyDescent="0.35">
      <c r="A218" t="s">
        <v>240</v>
      </c>
      <c r="B218" t="s">
        <v>84</v>
      </c>
      <c r="C218" t="s">
        <v>97</v>
      </c>
      <c r="D218" t="s">
        <v>98</v>
      </c>
      <c r="E218">
        <f>SUM(Table15[[#This Row],[2023]:[2014]])</f>
        <v>225</v>
      </c>
      <c r="F218">
        <v>3</v>
      </c>
      <c r="G218">
        <v>7</v>
      </c>
      <c r="H218" s="1">
        <v>4</v>
      </c>
      <c r="I218" s="1">
        <v>14</v>
      </c>
      <c r="J218" s="1">
        <v>21</v>
      </c>
      <c r="K218" s="1">
        <v>21</v>
      </c>
      <c r="L218" s="1">
        <v>38</v>
      </c>
      <c r="M218" s="1">
        <v>25</v>
      </c>
      <c r="N218" s="1">
        <v>38</v>
      </c>
      <c r="O218" s="1">
        <v>54</v>
      </c>
    </row>
    <row r="219" spans="1:15" x14ac:dyDescent="0.35">
      <c r="A219" t="s">
        <v>240</v>
      </c>
      <c r="B219" t="s">
        <v>84</v>
      </c>
      <c r="C219" t="s">
        <v>319</v>
      </c>
      <c r="D219" t="s">
        <v>320</v>
      </c>
      <c r="E219">
        <f>SUM(Table15[[#This Row],[2023]:[2014]])</f>
        <v>12</v>
      </c>
      <c r="I219" s="1">
        <v>1</v>
      </c>
      <c r="J219" s="1">
        <v>1</v>
      </c>
      <c r="L219" s="1">
        <v>6</v>
      </c>
      <c r="M219" s="1">
        <v>2</v>
      </c>
      <c r="N219" s="1">
        <v>2</v>
      </c>
    </row>
    <row r="220" spans="1:15" hidden="1" x14ac:dyDescent="0.35">
      <c r="A220" t="s">
        <v>321</v>
      </c>
      <c r="B220" t="s">
        <v>322</v>
      </c>
      <c r="C220" t="s">
        <v>323</v>
      </c>
      <c r="D220" t="s">
        <v>324</v>
      </c>
      <c r="E220">
        <f>SUM(Table15[[#This Row],[2023]:[2014]])</f>
        <v>2</v>
      </c>
      <c r="L220" s="1">
        <v>2</v>
      </c>
    </row>
    <row r="221" spans="1:15" hidden="1" x14ac:dyDescent="0.35">
      <c r="A221" t="s">
        <v>321</v>
      </c>
      <c r="B221" t="s">
        <v>322</v>
      </c>
      <c r="C221" t="s">
        <v>325</v>
      </c>
      <c r="D221" t="s">
        <v>326</v>
      </c>
      <c r="E221">
        <f>SUM(Table15[[#This Row],[2023]:[2014]])</f>
        <v>3</v>
      </c>
      <c r="I221" s="1">
        <v>3</v>
      </c>
    </row>
    <row r="222" spans="1:15" hidden="1" x14ac:dyDescent="0.35">
      <c r="A222" t="s">
        <v>321</v>
      </c>
      <c r="B222" t="s">
        <v>322</v>
      </c>
      <c r="C222" t="s">
        <v>327</v>
      </c>
      <c r="D222" t="s">
        <v>328</v>
      </c>
      <c r="E222">
        <f>SUM(Table15[[#This Row],[2023]:[2014]])</f>
        <v>70</v>
      </c>
      <c r="G222">
        <v>20</v>
      </c>
      <c r="H222" s="1">
        <v>50</v>
      </c>
    </row>
    <row r="223" spans="1:15" hidden="1" x14ac:dyDescent="0.35">
      <c r="A223" t="s">
        <v>321</v>
      </c>
      <c r="B223" t="s">
        <v>102</v>
      </c>
      <c r="C223" t="s">
        <v>329</v>
      </c>
      <c r="D223" t="s">
        <v>330</v>
      </c>
      <c r="E223">
        <f>SUM(Table15[[#This Row],[2023]:[2014]])</f>
        <v>4</v>
      </c>
      <c r="M223" s="1">
        <v>1</v>
      </c>
      <c r="N223" s="1">
        <v>3</v>
      </c>
    </row>
    <row r="224" spans="1:15" hidden="1" x14ac:dyDescent="0.35">
      <c r="A224" t="s">
        <v>321</v>
      </c>
      <c r="B224" t="s">
        <v>102</v>
      </c>
      <c r="C224" t="s">
        <v>208</v>
      </c>
      <c r="D224" t="s">
        <v>209</v>
      </c>
      <c r="E224">
        <f>SUM(Table15[[#This Row],[2023]:[2014]])</f>
        <v>0</v>
      </c>
      <c r="L224" s="1">
        <v>-1</v>
      </c>
      <c r="M224" s="1">
        <v>1</v>
      </c>
    </row>
    <row r="225" spans="1:15" hidden="1" x14ac:dyDescent="0.35">
      <c r="A225" t="s">
        <v>321</v>
      </c>
      <c r="B225" t="s">
        <v>102</v>
      </c>
      <c r="C225" t="s">
        <v>331</v>
      </c>
      <c r="D225" t="s">
        <v>332</v>
      </c>
      <c r="E225">
        <f>SUM(Table15[[#This Row],[2023]:[2014]])</f>
        <v>1</v>
      </c>
      <c r="O225" s="1">
        <v>1</v>
      </c>
    </row>
    <row r="226" spans="1:15" hidden="1" x14ac:dyDescent="0.35">
      <c r="A226" t="s">
        <v>321</v>
      </c>
      <c r="B226" t="s">
        <v>102</v>
      </c>
      <c r="C226" t="s">
        <v>103</v>
      </c>
      <c r="D226" t="s">
        <v>104</v>
      </c>
      <c r="E226">
        <f>SUM(Table15[[#This Row],[2023]:[2014]])</f>
        <v>1</v>
      </c>
      <c r="I226" s="1">
        <v>1</v>
      </c>
    </row>
    <row r="227" spans="1:15" hidden="1" x14ac:dyDescent="0.35">
      <c r="A227" t="s">
        <v>321</v>
      </c>
      <c r="B227" t="s">
        <v>111</v>
      </c>
      <c r="C227" t="s">
        <v>71</v>
      </c>
      <c r="D227" t="s">
        <v>112</v>
      </c>
      <c r="E227">
        <f>SUM(Table15[[#This Row],[2023]:[2014]])</f>
        <v>-2</v>
      </c>
      <c r="O227" s="1">
        <v>-2</v>
      </c>
    </row>
    <row r="228" spans="1:15" hidden="1" x14ac:dyDescent="0.35">
      <c r="A228" t="s">
        <v>321</v>
      </c>
      <c r="B228" t="s">
        <v>111</v>
      </c>
      <c r="C228" t="s">
        <v>333</v>
      </c>
      <c r="D228" t="s">
        <v>334</v>
      </c>
      <c r="E228">
        <f>SUM(Table15[[#This Row],[2023]:[2014]])</f>
        <v>1</v>
      </c>
      <c r="N228" s="1">
        <v>1</v>
      </c>
    </row>
    <row r="229" spans="1:15" hidden="1" x14ac:dyDescent="0.35">
      <c r="A229" t="s">
        <v>321</v>
      </c>
      <c r="B229" t="s">
        <v>111</v>
      </c>
      <c r="C229" t="s">
        <v>335</v>
      </c>
      <c r="D229" t="s">
        <v>336</v>
      </c>
      <c r="E229">
        <f>SUM(Table15[[#This Row],[2023]:[2014]])</f>
        <v>1</v>
      </c>
      <c r="O229" s="1">
        <v>1</v>
      </c>
    </row>
    <row r="230" spans="1:15" hidden="1" x14ac:dyDescent="0.35">
      <c r="A230" t="s">
        <v>321</v>
      </c>
      <c r="B230" t="s">
        <v>115</v>
      </c>
      <c r="C230" t="s">
        <v>337</v>
      </c>
      <c r="D230" t="s">
        <v>338</v>
      </c>
      <c r="E230">
        <f>SUM(Table15[[#This Row],[2023]:[2014]])</f>
        <v>0</v>
      </c>
      <c r="N230" s="1">
        <v>0</v>
      </c>
    </row>
    <row r="231" spans="1:15" hidden="1" x14ac:dyDescent="0.35">
      <c r="A231" t="s">
        <v>321</v>
      </c>
      <c r="B231" t="s">
        <v>115</v>
      </c>
      <c r="C231" t="s">
        <v>339</v>
      </c>
      <c r="D231" t="s">
        <v>340</v>
      </c>
      <c r="E231">
        <f>SUM(Table15[[#This Row],[2023]:[2014]])</f>
        <v>1</v>
      </c>
      <c r="M231" s="1">
        <v>1</v>
      </c>
    </row>
    <row r="232" spans="1:15" hidden="1" x14ac:dyDescent="0.35">
      <c r="A232" t="s">
        <v>321</v>
      </c>
      <c r="B232" t="s">
        <v>115</v>
      </c>
      <c r="C232" t="s">
        <v>137</v>
      </c>
      <c r="D232" t="s">
        <v>138</v>
      </c>
      <c r="E232">
        <f>SUM(Table15[[#This Row],[2023]:[2014]])</f>
        <v>2</v>
      </c>
      <c r="M232" s="1">
        <v>1</v>
      </c>
      <c r="O232" s="1">
        <v>1</v>
      </c>
    </row>
    <row r="233" spans="1:15" hidden="1" x14ac:dyDescent="0.35">
      <c r="A233" t="s">
        <v>321</v>
      </c>
      <c r="B233" t="s">
        <v>218</v>
      </c>
      <c r="C233" t="s">
        <v>341</v>
      </c>
      <c r="D233" t="s">
        <v>342</v>
      </c>
      <c r="E233">
        <f>SUM(Table15[[#This Row],[2023]:[2014]])</f>
        <v>1</v>
      </c>
      <c r="O233" s="1">
        <v>1</v>
      </c>
    </row>
    <row r="234" spans="1:15" hidden="1" x14ac:dyDescent="0.35">
      <c r="A234" t="s">
        <v>321</v>
      </c>
      <c r="B234" t="s">
        <v>67</v>
      </c>
      <c r="C234" t="s">
        <v>68</v>
      </c>
      <c r="D234" t="s">
        <v>69</v>
      </c>
      <c r="E234">
        <f>SUM(Table15[[#This Row],[2023]:[2014]])</f>
        <v>1</v>
      </c>
      <c r="M234" s="1">
        <v>1</v>
      </c>
    </row>
    <row r="235" spans="1:15" hidden="1" x14ac:dyDescent="0.35">
      <c r="A235" t="s">
        <v>321</v>
      </c>
      <c r="B235" t="s">
        <v>343</v>
      </c>
      <c r="C235" t="s">
        <v>344</v>
      </c>
      <c r="D235" t="s">
        <v>345</v>
      </c>
      <c r="E235">
        <f>SUM(Table15[[#This Row],[2023]:[2014]])</f>
        <v>10</v>
      </c>
      <c r="F235">
        <v>10</v>
      </c>
    </row>
    <row r="236" spans="1:15" hidden="1" x14ac:dyDescent="0.35">
      <c r="A236" t="s">
        <v>321</v>
      </c>
      <c r="B236" t="s">
        <v>258</v>
      </c>
      <c r="C236" t="s">
        <v>346</v>
      </c>
      <c r="D236" t="s">
        <v>347</v>
      </c>
      <c r="E236">
        <f>SUM(Table15[[#This Row],[2023]:[2014]])</f>
        <v>37</v>
      </c>
      <c r="H236" s="1">
        <v>17</v>
      </c>
      <c r="I236" s="1">
        <v>20</v>
      </c>
    </row>
    <row r="237" spans="1:15" hidden="1" x14ac:dyDescent="0.35">
      <c r="A237" t="s">
        <v>321</v>
      </c>
      <c r="B237" t="s">
        <v>258</v>
      </c>
      <c r="C237" t="s">
        <v>259</v>
      </c>
      <c r="D237" t="s">
        <v>260</v>
      </c>
      <c r="E237">
        <f>SUM(Table15[[#This Row],[2023]:[2014]])</f>
        <v>2</v>
      </c>
      <c r="N237" s="1">
        <v>2</v>
      </c>
    </row>
    <row r="238" spans="1:15" hidden="1" x14ac:dyDescent="0.35">
      <c r="A238" t="s">
        <v>321</v>
      </c>
      <c r="B238" t="s">
        <v>70</v>
      </c>
      <c r="C238" t="s">
        <v>71</v>
      </c>
      <c r="D238" t="s">
        <v>150</v>
      </c>
      <c r="E238">
        <f>SUM(Table15[[#This Row],[2023]:[2014]])</f>
        <v>49</v>
      </c>
      <c r="F238">
        <v>2</v>
      </c>
      <c r="G238">
        <v>10</v>
      </c>
      <c r="H238" s="1">
        <v>7</v>
      </c>
      <c r="I238" s="1">
        <v>4</v>
      </c>
      <c r="J238" s="1">
        <v>3</v>
      </c>
      <c r="K238" s="1">
        <v>8</v>
      </c>
      <c r="L238" s="1">
        <v>1</v>
      </c>
      <c r="M238" s="1">
        <v>3</v>
      </c>
      <c r="N238" s="1">
        <v>1</v>
      </c>
      <c r="O238" s="1">
        <v>10</v>
      </c>
    </row>
    <row r="239" spans="1:15" hidden="1" x14ac:dyDescent="0.35">
      <c r="A239" t="s">
        <v>321</v>
      </c>
      <c r="B239" t="s">
        <v>151</v>
      </c>
      <c r="C239" t="s">
        <v>348</v>
      </c>
      <c r="D239" t="s">
        <v>349</v>
      </c>
      <c r="E239">
        <f>SUM(Table15[[#This Row],[2023]:[2014]])</f>
        <v>1</v>
      </c>
      <c r="O239" s="1">
        <v>1</v>
      </c>
    </row>
    <row r="240" spans="1:15" hidden="1" x14ac:dyDescent="0.35">
      <c r="A240" t="s">
        <v>321</v>
      </c>
      <c r="B240" t="s">
        <v>266</v>
      </c>
      <c r="C240" t="s">
        <v>350</v>
      </c>
      <c r="D240" t="s">
        <v>351</v>
      </c>
      <c r="E240">
        <f>SUM(Table15[[#This Row],[2023]:[2014]])</f>
        <v>1</v>
      </c>
      <c r="O240" s="1">
        <v>1</v>
      </c>
    </row>
    <row r="241" spans="1:15" hidden="1" x14ac:dyDescent="0.35">
      <c r="A241" t="s">
        <v>321</v>
      </c>
      <c r="B241" t="s">
        <v>78</v>
      </c>
      <c r="C241" t="s">
        <v>352</v>
      </c>
      <c r="D241" t="s">
        <v>353</v>
      </c>
      <c r="E241">
        <f>SUM(Table15[[#This Row],[2023]:[2014]])</f>
        <v>14</v>
      </c>
      <c r="J241" s="1">
        <v>-22</v>
      </c>
      <c r="K241" s="1">
        <v>30</v>
      </c>
      <c r="N241" s="1">
        <v>-9</v>
      </c>
      <c r="O241" s="1">
        <v>15</v>
      </c>
    </row>
    <row r="242" spans="1:15" hidden="1" x14ac:dyDescent="0.35">
      <c r="A242" t="s">
        <v>321</v>
      </c>
      <c r="B242" t="s">
        <v>78</v>
      </c>
      <c r="C242" t="s">
        <v>354</v>
      </c>
      <c r="D242" t="s">
        <v>355</v>
      </c>
      <c r="E242">
        <f>SUM(Table15[[#This Row],[2023]:[2014]])</f>
        <v>69</v>
      </c>
      <c r="L242" s="1">
        <v>69</v>
      </c>
    </row>
    <row r="243" spans="1:15" hidden="1" x14ac:dyDescent="0.35">
      <c r="A243" t="s">
        <v>321</v>
      </c>
      <c r="B243" t="s">
        <v>78</v>
      </c>
      <c r="C243" t="s">
        <v>356</v>
      </c>
      <c r="D243" t="s">
        <v>357</v>
      </c>
      <c r="E243">
        <f>SUM(Table15[[#This Row],[2023]:[2014]])</f>
        <v>2</v>
      </c>
      <c r="O243" s="1">
        <v>2</v>
      </c>
    </row>
    <row r="244" spans="1:15" hidden="1" x14ac:dyDescent="0.35">
      <c r="A244" t="s">
        <v>321</v>
      </c>
      <c r="B244" t="s">
        <v>78</v>
      </c>
      <c r="C244" t="s">
        <v>358</v>
      </c>
      <c r="D244" t="s">
        <v>359</v>
      </c>
      <c r="E244">
        <f>SUM(Table15[[#This Row],[2023]:[2014]])</f>
        <v>1</v>
      </c>
      <c r="N244" s="1">
        <v>1</v>
      </c>
    </row>
    <row r="245" spans="1:15" hidden="1" x14ac:dyDescent="0.35">
      <c r="A245" t="s">
        <v>321</v>
      </c>
      <c r="B245" t="s">
        <v>78</v>
      </c>
      <c r="C245" t="s">
        <v>162</v>
      </c>
      <c r="D245" t="s">
        <v>163</v>
      </c>
      <c r="E245">
        <f>SUM(Table15[[#This Row],[2023]:[2014]])</f>
        <v>3</v>
      </c>
      <c r="I245" s="1">
        <v>2</v>
      </c>
      <c r="J245" s="1">
        <v>1</v>
      </c>
    </row>
    <row r="246" spans="1:15" hidden="1" x14ac:dyDescent="0.35">
      <c r="A246" t="s">
        <v>321</v>
      </c>
      <c r="B246" t="s">
        <v>78</v>
      </c>
      <c r="C246" t="s">
        <v>164</v>
      </c>
      <c r="D246" t="s">
        <v>165</v>
      </c>
      <c r="E246">
        <f>SUM(Table15[[#This Row],[2023]:[2014]])</f>
        <v>5</v>
      </c>
      <c r="I246" s="1">
        <v>3</v>
      </c>
      <c r="J246" s="1">
        <v>1</v>
      </c>
      <c r="K246" s="1">
        <v>1</v>
      </c>
    </row>
    <row r="247" spans="1:15" hidden="1" x14ac:dyDescent="0.35">
      <c r="A247" t="s">
        <v>321</v>
      </c>
      <c r="B247" t="s">
        <v>169</v>
      </c>
      <c r="C247" t="s">
        <v>170</v>
      </c>
      <c r="D247" t="s">
        <v>171</v>
      </c>
      <c r="E247">
        <f>SUM(Table15[[#This Row],[2023]:[2014]])</f>
        <v>1</v>
      </c>
      <c r="G247">
        <v>1</v>
      </c>
    </row>
    <row r="248" spans="1:15" hidden="1" x14ac:dyDescent="0.35">
      <c r="A248" t="s">
        <v>321</v>
      </c>
      <c r="B248" t="s">
        <v>169</v>
      </c>
      <c r="C248" t="s">
        <v>280</v>
      </c>
      <c r="D248" t="s">
        <v>281</v>
      </c>
      <c r="E248">
        <f>SUM(Table15[[#This Row],[2023]:[2014]])</f>
        <v>4</v>
      </c>
      <c r="J248" s="1">
        <v>1</v>
      </c>
      <c r="M248" s="1">
        <v>2</v>
      </c>
      <c r="N248" s="1">
        <v>1</v>
      </c>
    </row>
    <row r="249" spans="1:15" hidden="1" x14ac:dyDescent="0.35">
      <c r="A249" t="s">
        <v>321</v>
      </c>
      <c r="B249" t="s">
        <v>169</v>
      </c>
      <c r="C249" t="s">
        <v>284</v>
      </c>
      <c r="D249" t="s">
        <v>285</v>
      </c>
      <c r="E249">
        <f>SUM(Table15[[#This Row],[2023]:[2014]])</f>
        <v>1</v>
      </c>
      <c r="J249" s="1">
        <v>1</v>
      </c>
    </row>
    <row r="250" spans="1:15" hidden="1" x14ac:dyDescent="0.35">
      <c r="A250" t="s">
        <v>321</v>
      </c>
      <c r="B250" t="s">
        <v>81</v>
      </c>
      <c r="C250" t="s">
        <v>181</v>
      </c>
      <c r="D250" t="s">
        <v>182</v>
      </c>
      <c r="E250">
        <f>SUM(Table15[[#This Row],[2023]:[2014]])</f>
        <v>3</v>
      </c>
      <c r="G250">
        <v>1</v>
      </c>
      <c r="O250" s="1">
        <v>2</v>
      </c>
    </row>
    <row r="251" spans="1:15" hidden="1" x14ac:dyDescent="0.35">
      <c r="A251" t="s">
        <v>321</v>
      </c>
      <c r="B251" t="s">
        <v>81</v>
      </c>
      <c r="C251" t="s">
        <v>360</v>
      </c>
      <c r="D251" t="s">
        <v>361</v>
      </c>
      <c r="E251">
        <f>SUM(Table15[[#This Row],[2023]:[2014]])</f>
        <v>45</v>
      </c>
      <c r="J251" s="1">
        <v>20</v>
      </c>
      <c r="M251" s="1">
        <v>25</v>
      </c>
    </row>
    <row r="252" spans="1:15" hidden="1" x14ac:dyDescent="0.35">
      <c r="A252" t="s">
        <v>321</v>
      </c>
      <c r="B252" t="s">
        <v>81</v>
      </c>
      <c r="C252" t="s">
        <v>362</v>
      </c>
      <c r="D252" t="s">
        <v>363</v>
      </c>
      <c r="E252">
        <f>SUM(Table15[[#This Row],[2023]:[2014]])</f>
        <v>9</v>
      </c>
      <c r="N252" s="1">
        <v>9</v>
      </c>
    </row>
    <row r="253" spans="1:15" hidden="1" x14ac:dyDescent="0.35">
      <c r="A253" t="s">
        <v>321</v>
      </c>
      <c r="B253" t="s">
        <v>81</v>
      </c>
      <c r="C253" t="s">
        <v>183</v>
      </c>
      <c r="D253" t="s">
        <v>184</v>
      </c>
      <c r="E253">
        <f>SUM(Table15[[#This Row],[2023]:[2014]])</f>
        <v>47</v>
      </c>
      <c r="F253">
        <v>1</v>
      </c>
      <c r="G253">
        <v>17</v>
      </c>
      <c r="H253" s="1">
        <v>12</v>
      </c>
      <c r="I253" s="1">
        <v>17</v>
      </c>
    </row>
    <row r="254" spans="1:15" hidden="1" x14ac:dyDescent="0.35">
      <c r="A254" t="s">
        <v>321</v>
      </c>
      <c r="B254" t="s">
        <v>81</v>
      </c>
      <c r="C254" t="s">
        <v>187</v>
      </c>
      <c r="D254" t="s">
        <v>188</v>
      </c>
      <c r="E254">
        <f>SUM(Table15[[#This Row],[2023]:[2014]])</f>
        <v>4</v>
      </c>
      <c r="F254">
        <v>1</v>
      </c>
      <c r="H254" s="1">
        <v>2</v>
      </c>
      <c r="I254" s="1">
        <v>1</v>
      </c>
    </row>
    <row r="255" spans="1:15" hidden="1" x14ac:dyDescent="0.35">
      <c r="A255" t="s">
        <v>321</v>
      </c>
      <c r="B255" t="s">
        <v>81</v>
      </c>
      <c r="C255" t="s">
        <v>82</v>
      </c>
      <c r="D255" t="s">
        <v>83</v>
      </c>
      <c r="E255">
        <f>SUM(Table15[[#This Row],[2023]:[2014]])</f>
        <v>65</v>
      </c>
      <c r="F255">
        <v>2</v>
      </c>
      <c r="G255">
        <v>11</v>
      </c>
      <c r="H255" s="1">
        <v>8</v>
      </c>
      <c r="I255" s="1">
        <v>6</v>
      </c>
      <c r="J255" s="1">
        <v>2</v>
      </c>
      <c r="M255" s="1">
        <v>4</v>
      </c>
      <c r="N255" s="1">
        <v>19</v>
      </c>
      <c r="O255" s="1">
        <v>13</v>
      </c>
    </row>
    <row r="256" spans="1:15" hidden="1" x14ac:dyDescent="0.35">
      <c r="A256" t="s">
        <v>321</v>
      </c>
      <c r="B256" t="s">
        <v>81</v>
      </c>
      <c r="C256" t="s">
        <v>189</v>
      </c>
      <c r="D256" t="s">
        <v>190</v>
      </c>
      <c r="E256">
        <f>SUM(Table15[[#This Row],[2023]:[2014]])</f>
        <v>15</v>
      </c>
      <c r="H256" s="1">
        <v>15</v>
      </c>
    </row>
    <row r="257" spans="1:15" hidden="1" x14ac:dyDescent="0.35">
      <c r="A257" t="s">
        <v>321</v>
      </c>
      <c r="B257" t="s">
        <v>84</v>
      </c>
      <c r="C257" t="s">
        <v>71</v>
      </c>
      <c r="D257" t="s">
        <v>192</v>
      </c>
      <c r="E257">
        <f>SUM(Table15[[#This Row],[2023]:[2014]])</f>
        <v>196</v>
      </c>
      <c r="F257">
        <v>11</v>
      </c>
      <c r="G257">
        <v>30</v>
      </c>
      <c r="H257" s="1">
        <v>16</v>
      </c>
      <c r="I257" s="1">
        <v>18</v>
      </c>
      <c r="J257" s="1">
        <v>9</v>
      </c>
      <c r="K257" s="1">
        <v>15</v>
      </c>
      <c r="L257" s="1">
        <v>12</v>
      </c>
      <c r="M257" s="1">
        <v>10</v>
      </c>
      <c r="N257" s="1">
        <v>19</v>
      </c>
      <c r="O257" s="1">
        <v>56</v>
      </c>
    </row>
    <row r="258" spans="1:15" hidden="1" x14ac:dyDescent="0.35">
      <c r="A258" t="s">
        <v>321</v>
      </c>
      <c r="B258" t="s">
        <v>84</v>
      </c>
      <c r="C258" t="s">
        <v>87</v>
      </c>
      <c r="D258" t="s">
        <v>88</v>
      </c>
      <c r="E258">
        <f>SUM(Table15[[#This Row],[2023]:[2014]])</f>
        <v>44</v>
      </c>
      <c r="G258">
        <v>3</v>
      </c>
      <c r="H258" s="1">
        <v>6</v>
      </c>
      <c r="I258" s="1">
        <v>12</v>
      </c>
      <c r="J258" s="1">
        <v>3</v>
      </c>
      <c r="K258" s="1">
        <v>8</v>
      </c>
      <c r="L258" s="1">
        <v>5</v>
      </c>
      <c r="M258" s="1">
        <v>4</v>
      </c>
      <c r="N258" s="1">
        <v>2</v>
      </c>
      <c r="O258" s="1">
        <v>1</v>
      </c>
    </row>
    <row r="259" spans="1:15" hidden="1" x14ac:dyDescent="0.35">
      <c r="A259" t="s">
        <v>321</v>
      </c>
      <c r="B259" t="s">
        <v>84</v>
      </c>
      <c r="C259" t="s">
        <v>364</v>
      </c>
      <c r="D259" t="s">
        <v>365</v>
      </c>
      <c r="E259">
        <f>SUM(Table15[[#This Row],[2023]:[2014]])</f>
        <v>2</v>
      </c>
      <c r="K259" s="1">
        <v>0</v>
      </c>
      <c r="L259" s="1">
        <v>2</v>
      </c>
    </row>
    <row r="260" spans="1:15" hidden="1" x14ac:dyDescent="0.35">
      <c r="A260" t="s">
        <v>321</v>
      </c>
      <c r="B260" t="s">
        <v>84</v>
      </c>
      <c r="C260" t="s">
        <v>366</v>
      </c>
      <c r="D260" t="s">
        <v>367</v>
      </c>
      <c r="E260">
        <f>SUM(Table15[[#This Row],[2023]:[2014]])</f>
        <v>4</v>
      </c>
      <c r="M260" s="1">
        <v>2</v>
      </c>
      <c r="N260" s="1">
        <v>2</v>
      </c>
    </row>
    <row r="261" spans="1:15" hidden="1" x14ac:dyDescent="0.35">
      <c r="A261" t="s">
        <v>321</v>
      </c>
      <c r="B261" t="s">
        <v>84</v>
      </c>
      <c r="C261" t="s">
        <v>368</v>
      </c>
      <c r="D261" t="s">
        <v>369</v>
      </c>
      <c r="E261">
        <f>SUM(Table15[[#This Row],[2023]:[2014]])</f>
        <v>1</v>
      </c>
      <c r="N261" s="1">
        <v>1</v>
      </c>
    </row>
    <row r="262" spans="1:15" hidden="1" x14ac:dyDescent="0.35">
      <c r="A262" t="s">
        <v>321</v>
      </c>
      <c r="B262" t="s">
        <v>84</v>
      </c>
      <c r="C262" t="s">
        <v>370</v>
      </c>
      <c r="D262" t="s">
        <v>371</v>
      </c>
      <c r="E262">
        <f>SUM(Table15[[#This Row],[2023]:[2014]])</f>
        <v>0</v>
      </c>
      <c r="H262" s="1">
        <v>0</v>
      </c>
    </row>
    <row r="263" spans="1:15" hidden="1" x14ac:dyDescent="0.35">
      <c r="A263" t="s">
        <v>321</v>
      </c>
      <c r="B263" t="s">
        <v>84</v>
      </c>
      <c r="C263" t="s">
        <v>372</v>
      </c>
      <c r="D263" t="s">
        <v>373</v>
      </c>
      <c r="E263">
        <f>SUM(Table15[[#This Row],[2023]:[2014]])</f>
        <v>0</v>
      </c>
      <c r="L263" s="1">
        <v>0</v>
      </c>
    </row>
    <row r="264" spans="1:15" hidden="1" x14ac:dyDescent="0.35">
      <c r="A264" t="s">
        <v>321</v>
      </c>
      <c r="B264" t="s">
        <v>84</v>
      </c>
      <c r="C264" t="s">
        <v>374</v>
      </c>
      <c r="D264" t="s">
        <v>375</v>
      </c>
      <c r="E264">
        <f>SUM(Table15[[#This Row],[2023]:[2014]])</f>
        <v>0</v>
      </c>
      <c r="L264" s="1">
        <v>0</v>
      </c>
      <c r="M264" s="1">
        <v>0</v>
      </c>
      <c r="N264" s="1">
        <v>0</v>
      </c>
      <c r="O264" s="1">
        <v>0</v>
      </c>
    </row>
    <row r="265" spans="1:15" hidden="1" x14ac:dyDescent="0.35">
      <c r="A265" t="s">
        <v>321</v>
      </c>
      <c r="B265" t="s">
        <v>84</v>
      </c>
      <c r="C265" t="s">
        <v>376</v>
      </c>
      <c r="D265" t="s">
        <v>377</v>
      </c>
      <c r="E265">
        <f>SUM(Table15[[#This Row],[2023]:[2014]])</f>
        <v>1</v>
      </c>
      <c r="H265" s="1">
        <v>1</v>
      </c>
    </row>
    <row r="266" spans="1:15" hidden="1" x14ac:dyDescent="0.35">
      <c r="A266" t="s">
        <v>321</v>
      </c>
      <c r="B266" t="s">
        <v>84</v>
      </c>
      <c r="C266" t="s">
        <v>301</v>
      </c>
      <c r="D266" t="s">
        <v>302</v>
      </c>
      <c r="E266">
        <f>SUM(Table15[[#This Row],[2023]:[2014]])</f>
        <v>2</v>
      </c>
      <c r="L266" s="1">
        <v>1</v>
      </c>
      <c r="O266" s="1">
        <v>1</v>
      </c>
    </row>
    <row r="267" spans="1:15" hidden="1" x14ac:dyDescent="0.35">
      <c r="A267" t="s">
        <v>321</v>
      </c>
      <c r="B267" t="s">
        <v>84</v>
      </c>
      <c r="C267" t="s">
        <v>193</v>
      </c>
      <c r="D267" t="s">
        <v>194</v>
      </c>
      <c r="E267">
        <f>SUM(Table15[[#This Row],[2023]:[2014]])</f>
        <v>1</v>
      </c>
      <c r="I267" s="1">
        <v>1</v>
      </c>
    </row>
    <row r="268" spans="1:15" hidden="1" x14ac:dyDescent="0.35">
      <c r="A268" t="s">
        <v>321</v>
      </c>
      <c r="B268" t="s">
        <v>84</v>
      </c>
      <c r="C268" t="s">
        <v>195</v>
      </c>
      <c r="D268" t="s">
        <v>196</v>
      </c>
      <c r="E268">
        <f>SUM(Table15[[#This Row],[2023]:[2014]])</f>
        <v>54</v>
      </c>
      <c r="I268" s="1">
        <v>7</v>
      </c>
      <c r="J268" s="1">
        <v>4</v>
      </c>
      <c r="K268" s="1">
        <v>1</v>
      </c>
      <c r="L268" s="1">
        <v>31</v>
      </c>
      <c r="M268" s="1">
        <v>-1</v>
      </c>
      <c r="N268" s="1">
        <v>5</v>
      </c>
      <c r="O268" s="1">
        <v>7</v>
      </c>
    </row>
    <row r="269" spans="1:15" hidden="1" x14ac:dyDescent="0.35">
      <c r="A269" t="s">
        <v>321</v>
      </c>
      <c r="B269" t="s">
        <v>84</v>
      </c>
      <c r="C269" t="s">
        <v>201</v>
      </c>
      <c r="D269" t="s">
        <v>202</v>
      </c>
      <c r="E269">
        <f>SUM(Table15[[#This Row],[2023]:[2014]])</f>
        <v>2</v>
      </c>
      <c r="H269" s="1">
        <v>1</v>
      </c>
      <c r="K269" s="1">
        <v>1</v>
      </c>
    </row>
    <row r="270" spans="1:15" hidden="1" x14ac:dyDescent="0.35">
      <c r="A270" t="s">
        <v>321</v>
      </c>
      <c r="B270" t="s">
        <v>84</v>
      </c>
      <c r="C270" t="s">
        <v>203</v>
      </c>
      <c r="D270" t="s">
        <v>204</v>
      </c>
      <c r="E270">
        <f>SUM(Table15[[#This Row],[2023]:[2014]])</f>
        <v>2</v>
      </c>
      <c r="H270" s="1">
        <v>1</v>
      </c>
      <c r="L270" s="1">
        <v>1</v>
      </c>
    </row>
    <row r="271" spans="1:15" hidden="1" x14ac:dyDescent="0.35">
      <c r="A271" t="s">
        <v>321</v>
      </c>
      <c r="B271" t="s">
        <v>84</v>
      </c>
      <c r="C271" t="s">
        <v>89</v>
      </c>
      <c r="D271" t="s">
        <v>90</v>
      </c>
      <c r="E271">
        <f>SUM(Table15[[#This Row],[2023]:[2014]])</f>
        <v>43</v>
      </c>
      <c r="F271">
        <v>4</v>
      </c>
      <c r="G271">
        <v>13</v>
      </c>
      <c r="H271" s="1">
        <v>4</v>
      </c>
      <c r="J271" s="1">
        <v>7</v>
      </c>
      <c r="K271" s="1">
        <v>2</v>
      </c>
      <c r="M271" s="1">
        <v>2</v>
      </c>
      <c r="N271" s="1">
        <v>10</v>
      </c>
      <c r="O271" s="1">
        <v>1</v>
      </c>
    </row>
    <row r="272" spans="1:15" hidden="1" x14ac:dyDescent="0.35">
      <c r="A272" t="s">
        <v>321</v>
      </c>
      <c r="B272" t="s">
        <v>84</v>
      </c>
      <c r="C272" t="s">
        <v>378</v>
      </c>
      <c r="D272" t="s">
        <v>379</v>
      </c>
      <c r="E272">
        <f>SUM(Table15[[#This Row],[2023]:[2014]])</f>
        <v>3</v>
      </c>
      <c r="N272" s="1">
        <v>3</v>
      </c>
    </row>
    <row r="273" spans="1:15" hidden="1" x14ac:dyDescent="0.35">
      <c r="A273" t="s">
        <v>321</v>
      </c>
      <c r="B273" t="s">
        <v>84</v>
      </c>
      <c r="C273" t="s">
        <v>309</v>
      </c>
      <c r="D273" t="s">
        <v>310</v>
      </c>
      <c r="E273">
        <f>SUM(Table15[[#This Row],[2023]:[2014]])</f>
        <v>1</v>
      </c>
      <c r="N273" s="1">
        <v>1</v>
      </c>
    </row>
    <row r="274" spans="1:15" hidden="1" x14ac:dyDescent="0.35">
      <c r="A274" t="s">
        <v>321</v>
      </c>
      <c r="B274" t="s">
        <v>84</v>
      </c>
      <c r="C274" t="s">
        <v>205</v>
      </c>
      <c r="D274" t="s">
        <v>206</v>
      </c>
      <c r="E274">
        <f>SUM(Table15[[#This Row],[2023]:[2014]])</f>
        <v>15</v>
      </c>
      <c r="G274">
        <v>1</v>
      </c>
      <c r="H274" s="1">
        <v>3</v>
      </c>
      <c r="I274" s="1">
        <v>1</v>
      </c>
      <c r="K274" s="1">
        <v>2</v>
      </c>
      <c r="L274" s="1">
        <v>4</v>
      </c>
      <c r="N274" s="1">
        <v>4</v>
      </c>
    </row>
    <row r="275" spans="1:15" hidden="1" x14ac:dyDescent="0.35">
      <c r="A275" t="s">
        <v>321</v>
      </c>
      <c r="B275" t="s">
        <v>84</v>
      </c>
      <c r="C275" t="s">
        <v>93</v>
      </c>
      <c r="D275" t="s">
        <v>94</v>
      </c>
      <c r="E275">
        <f>SUM(Table15[[#This Row],[2023]:[2014]])</f>
        <v>5</v>
      </c>
      <c r="H275" s="1">
        <v>2</v>
      </c>
      <c r="I275" s="1">
        <v>2</v>
      </c>
      <c r="J275" s="1">
        <v>1</v>
      </c>
    </row>
    <row r="276" spans="1:15" hidden="1" x14ac:dyDescent="0.35">
      <c r="A276" t="s">
        <v>321</v>
      </c>
      <c r="B276" t="s">
        <v>84</v>
      </c>
      <c r="C276" t="s">
        <v>95</v>
      </c>
      <c r="D276" t="s">
        <v>96</v>
      </c>
      <c r="E276">
        <f>SUM(Table15[[#This Row],[2023]:[2014]])</f>
        <v>1</v>
      </c>
      <c r="K276" s="1">
        <v>1</v>
      </c>
    </row>
    <row r="277" spans="1:15" hidden="1" x14ac:dyDescent="0.35">
      <c r="A277" t="s">
        <v>321</v>
      </c>
      <c r="B277" t="s">
        <v>84</v>
      </c>
      <c r="C277" t="s">
        <v>97</v>
      </c>
      <c r="D277" t="s">
        <v>98</v>
      </c>
      <c r="E277">
        <f>SUM(Table15[[#This Row],[2023]:[2014]])</f>
        <v>63</v>
      </c>
      <c r="G277">
        <v>2</v>
      </c>
      <c r="H277" s="1">
        <v>1</v>
      </c>
      <c r="I277" s="1">
        <v>3</v>
      </c>
      <c r="J277" s="1">
        <v>10</v>
      </c>
      <c r="K277" s="1">
        <v>7</v>
      </c>
      <c r="L277" s="1">
        <v>13</v>
      </c>
      <c r="M277" s="1">
        <v>15</v>
      </c>
      <c r="N277" s="1">
        <v>6</v>
      </c>
      <c r="O277" s="1">
        <v>6</v>
      </c>
    </row>
    <row r="278" spans="1:15" hidden="1" x14ac:dyDescent="0.35">
      <c r="A278" t="s">
        <v>321</v>
      </c>
      <c r="B278" t="s">
        <v>84</v>
      </c>
      <c r="C278" t="s">
        <v>319</v>
      </c>
      <c r="D278" t="s">
        <v>320</v>
      </c>
      <c r="E278">
        <f>SUM(Table15[[#This Row],[2023]:[2014]])</f>
        <v>5</v>
      </c>
      <c r="J278" s="1">
        <v>2</v>
      </c>
      <c r="K278" s="1">
        <v>1</v>
      </c>
      <c r="L278" s="1">
        <v>1</v>
      </c>
      <c r="N278" s="1">
        <v>1</v>
      </c>
    </row>
    <row r="279" spans="1:15" hidden="1" x14ac:dyDescent="0.35">
      <c r="A279" t="s">
        <v>380</v>
      </c>
      <c r="B279" t="s">
        <v>322</v>
      </c>
      <c r="C279" t="s">
        <v>325</v>
      </c>
      <c r="D279" t="s">
        <v>326</v>
      </c>
      <c r="E279">
        <f>SUM(Table15[[#This Row],[2023]:[2014]])</f>
        <v>3</v>
      </c>
      <c r="I279" s="1">
        <v>3</v>
      </c>
    </row>
    <row r="280" spans="1:15" hidden="1" x14ac:dyDescent="0.35">
      <c r="A280" t="s">
        <v>380</v>
      </c>
      <c r="B280" t="s">
        <v>100</v>
      </c>
      <c r="C280" t="s">
        <v>71</v>
      </c>
      <c r="D280" t="s">
        <v>101</v>
      </c>
      <c r="E280">
        <f>SUM(Table15[[#This Row],[2023]:[2014]])</f>
        <v>5</v>
      </c>
      <c r="F280">
        <v>1</v>
      </c>
      <c r="H280" s="1">
        <v>1</v>
      </c>
      <c r="I280" s="1">
        <v>1</v>
      </c>
      <c r="J280" s="1">
        <v>2</v>
      </c>
    </row>
    <row r="281" spans="1:15" hidden="1" x14ac:dyDescent="0.35">
      <c r="A281" t="s">
        <v>380</v>
      </c>
      <c r="B281" t="s">
        <v>100</v>
      </c>
      <c r="C281" t="s">
        <v>381</v>
      </c>
      <c r="D281" t="s">
        <v>382</v>
      </c>
      <c r="E281">
        <f>SUM(Table15[[#This Row],[2023]:[2014]])</f>
        <v>1</v>
      </c>
      <c r="O281" s="1">
        <v>1</v>
      </c>
    </row>
    <row r="282" spans="1:15" hidden="1" x14ac:dyDescent="0.35">
      <c r="A282" t="s">
        <v>380</v>
      </c>
      <c r="B282" t="s">
        <v>383</v>
      </c>
      <c r="C282" t="s">
        <v>384</v>
      </c>
      <c r="D282" t="s">
        <v>385</v>
      </c>
      <c r="E282">
        <f>SUM(Table15[[#This Row],[2023]:[2014]])</f>
        <v>1</v>
      </c>
      <c r="M282" s="1">
        <v>1</v>
      </c>
    </row>
    <row r="283" spans="1:15" hidden="1" x14ac:dyDescent="0.35">
      <c r="A283" t="s">
        <v>380</v>
      </c>
      <c r="B283" t="s">
        <v>244</v>
      </c>
      <c r="C283" t="s">
        <v>245</v>
      </c>
      <c r="D283" t="s">
        <v>246</v>
      </c>
      <c r="E283">
        <f>SUM(Table15[[#This Row],[2023]:[2014]])</f>
        <v>1</v>
      </c>
      <c r="F283">
        <v>1</v>
      </c>
    </row>
    <row r="284" spans="1:15" hidden="1" x14ac:dyDescent="0.35">
      <c r="A284" t="s">
        <v>380</v>
      </c>
      <c r="B284" t="s">
        <v>111</v>
      </c>
      <c r="C284" t="s">
        <v>71</v>
      </c>
      <c r="D284" t="s">
        <v>112</v>
      </c>
      <c r="E284">
        <f>SUM(Table15[[#This Row],[2023]:[2014]])</f>
        <v>2</v>
      </c>
      <c r="K284" s="1">
        <v>2</v>
      </c>
    </row>
    <row r="285" spans="1:15" hidden="1" x14ac:dyDescent="0.35">
      <c r="A285" t="s">
        <v>380</v>
      </c>
      <c r="B285" t="s">
        <v>386</v>
      </c>
      <c r="C285" t="s">
        <v>387</v>
      </c>
      <c r="D285" t="s">
        <v>388</v>
      </c>
      <c r="E285">
        <f>SUM(Table15[[#This Row],[2023]:[2014]])</f>
        <v>0</v>
      </c>
      <c r="O285" s="1">
        <v>0</v>
      </c>
    </row>
    <row r="286" spans="1:15" hidden="1" x14ac:dyDescent="0.35">
      <c r="A286" t="s">
        <v>380</v>
      </c>
      <c r="B286" t="s">
        <v>115</v>
      </c>
      <c r="C286" t="s">
        <v>71</v>
      </c>
      <c r="D286" t="s">
        <v>116</v>
      </c>
      <c r="E286">
        <f>SUM(Table15[[#This Row],[2023]:[2014]])</f>
        <v>1</v>
      </c>
      <c r="I286" s="1">
        <v>1</v>
      </c>
    </row>
    <row r="287" spans="1:15" hidden="1" x14ac:dyDescent="0.35">
      <c r="A287" t="s">
        <v>380</v>
      </c>
      <c r="B287" t="s">
        <v>115</v>
      </c>
      <c r="C287" t="s">
        <v>71</v>
      </c>
      <c r="D287" t="s">
        <v>117</v>
      </c>
      <c r="E287">
        <f>SUM(Table15[[#This Row],[2023]:[2014]])</f>
        <v>3</v>
      </c>
      <c r="F287">
        <v>-1</v>
      </c>
      <c r="H287" s="1">
        <v>-1</v>
      </c>
      <c r="I287" s="1">
        <v>-2</v>
      </c>
      <c r="M287" s="1">
        <v>7</v>
      </c>
    </row>
    <row r="288" spans="1:15" hidden="1" x14ac:dyDescent="0.35">
      <c r="A288" t="s">
        <v>380</v>
      </c>
      <c r="B288" t="s">
        <v>115</v>
      </c>
      <c r="C288" t="s">
        <v>71</v>
      </c>
      <c r="D288" t="s">
        <v>119</v>
      </c>
      <c r="E288">
        <f>SUM(Table15[[#This Row],[2023]:[2014]])</f>
        <v>2</v>
      </c>
      <c r="I288" s="1">
        <v>2</v>
      </c>
      <c r="K288" s="1">
        <v>0</v>
      </c>
    </row>
    <row r="289" spans="1:15" hidden="1" x14ac:dyDescent="0.35">
      <c r="A289" t="s">
        <v>380</v>
      </c>
      <c r="B289" t="s">
        <v>115</v>
      </c>
      <c r="C289" t="s">
        <v>71</v>
      </c>
      <c r="D289" t="s">
        <v>121</v>
      </c>
      <c r="E289">
        <f>SUM(Table15[[#This Row],[2023]:[2014]])</f>
        <v>1</v>
      </c>
      <c r="H289" s="1">
        <v>1</v>
      </c>
      <c r="I289" s="1">
        <v>0</v>
      </c>
    </row>
    <row r="290" spans="1:15" hidden="1" x14ac:dyDescent="0.35">
      <c r="A290" t="s">
        <v>380</v>
      </c>
      <c r="B290" t="s">
        <v>115</v>
      </c>
      <c r="C290" t="s">
        <v>71</v>
      </c>
      <c r="D290" t="s">
        <v>389</v>
      </c>
      <c r="E290">
        <f>SUM(Table15[[#This Row],[2023]:[2014]])</f>
        <v>1</v>
      </c>
      <c r="G290">
        <v>1</v>
      </c>
    </row>
    <row r="291" spans="1:15" hidden="1" x14ac:dyDescent="0.35">
      <c r="A291" t="s">
        <v>380</v>
      </c>
      <c r="B291" t="s">
        <v>115</v>
      </c>
      <c r="C291" t="s">
        <v>71</v>
      </c>
      <c r="D291" t="s">
        <v>123</v>
      </c>
      <c r="E291">
        <f>SUM(Table15[[#This Row],[2023]:[2014]])</f>
        <v>3</v>
      </c>
      <c r="G291">
        <v>3</v>
      </c>
    </row>
    <row r="292" spans="1:15" hidden="1" x14ac:dyDescent="0.35">
      <c r="A292" t="s">
        <v>380</v>
      </c>
      <c r="B292" t="s">
        <v>115</v>
      </c>
      <c r="C292" t="s">
        <v>71</v>
      </c>
      <c r="D292" t="s">
        <v>124</v>
      </c>
      <c r="E292">
        <f>SUM(Table15[[#This Row],[2023]:[2014]])</f>
        <v>1</v>
      </c>
      <c r="J292" s="1">
        <v>1</v>
      </c>
    </row>
    <row r="293" spans="1:15" hidden="1" x14ac:dyDescent="0.35">
      <c r="A293" t="s">
        <v>380</v>
      </c>
      <c r="B293" t="s">
        <v>115</v>
      </c>
      <c r="C293" t="s">
        <v>71</v>
      </c>
      <c r="D293" t="s">
        <v>126</v>
      </c>
      <c r="E293">
        <f>SUM(Table15[[#This Row],[2023]:[2014]])</f>
        <v>1</v>
      </c>
      <c r="F293">
        <v>1</v>
      </c>
    </row>
    <row r="294" spans="1:15" hidden="1" x14ac:dyDescent="0.35">
      <c r="A294" t="s">
        <v>380</v>
      </c>
      <c r="B294" t="s">
        <v>218</v>
      </c>
      <c r="C294" t="s">
        <v>390</v>
      </c>
      <c r="D294" t="s">
        <v>391</v>
      </c>
      <c r="E294">
        <f>SUM(Table15[[#This Row],[2023]:[2014]])</f>
        <v>5</v>
      </c>
      <c r="M294" s="1">
        <v>1</v>
      </c>
      <c r="O294" s="1">
        <v>4</v>
      </c>
    </row>
    <row r="295" spans="1:15" hidden="1" x14ac:dyDescent="0.35">
      <c r="A295" t="s">
        <v>380</v>
      </c>
      <c r="B295" t="s">
        <v>253</v>
      </c>
      <c r="C295" t="s">
        <v>256</v>
      </c>
      <c r="D295" t="s">
        <v>257</v>
      </c>
      <c r="E295">
        <f>SUM(Table15[[#This Row],[2023]:[2014]])</f>
        <v>3</v>
      </c>
      <c r="J295" s="1">
        <v>3</v>
      </c>
    </row>
    <row r="296" spans="1:15" hidden="1" x14ac:dyDescent="0.35">
      <c r="A296" t="s">
        <v>380</v>
      </c>
      <c r="B296" t="s">
        <v>343</v>
      </c>
      <c r="C296" t="s">
        <v>344</v>
      </c>
      <c r="D296" t="s">
        <v>345</v>
      </c>
      <c r="E296">
        <f>SUM(Table15[[#This Row],[2023]:[2014]])</f>
        <v>1</v>
      </c>
      <c r="J296" s="1">
        <v>1</v>
      </c>
    </row>
    <row r="297" spans="1:15" hidden="1" x14ac:dyDescent="0.35">
      <c r="A297" t="s">
        <v>380</v>
      </c>
      <c r="B297" t="s">
        <v>258</v>
      </c>
      <c r="C297" t="s">
        <v>392</v>
      </c>
      <c r="D297" t="s">
        <v>393</v>
      </c>
      <c r="E297">
        <f>SUM(Table15[[#This Row],[2023]:[2014]])</f>
        <v>2</v>
      </c>
      <c r="K297" s="1">
        <v>1</v>
      </c>
      <c r="N297" s="1">
        <v>1</v>
      </c>
    </row>
    <row r="298" spans="1:15" hidden="1" x14ac:dyDescent="0.35">
      <c r="A298" t="s">
        <v>380</v>
      </c>
      <c r="B298" t="s">
        <v>258</v>
      </c>
      <c r="C298" t="s">
        <v>346</v>
      </c>
      <c r="D298" t="s">
        <v>347</v>
      </c>
      <c r="E298">
        <f>SUM(Table15[[#This Row],[2023]:[2014]])</f>
        <v>13</v>
      </c>
      <c r="I298" s="1">
        <v>13</v>
      </c>
    </row>
    <row r="299" spans="1:15" hidden="1" x14ac:dyDescent="0.35">
      <c r="A299" t="s">
        <v>380</v>
      </c>
      <c r="B299" t="s">
        <v>70</v>
      </c>
      <c r="C299" t="s">
        <v>71</v>
      </c>
      <c r="D299" t="s">
        <v>72</v>
      </c>
      <c r="E299">
        <f>SUM(Table15[[#This Row],[2023]:[2014]])</f>
        <v>-6</v>
      </c>
      <c r="F299">
        <v>-4</v>
      </c>
      <c r="I299" s="1">
        <v>-6</v>
      </c>
      <c r="M299" s="1">
        <v>4</v>
      </c>
    </row>
    <row r="300" spans="1:15" hidden="1" x14ac:dyDescent="0.35">
      <c r="A300" t="s">
        <v>380</v>
      </c>
      <c r="B300" t="s">
        <v>394</v>
      </c>
      <c r="C300" t="s">
        <v>395</v>
      </c>
      <c r="D300" t="s">
        <v>396</v>
      </c>
      <c r="E300">
        <f>SUM(Table15[[#This Row],[2023]:[2014]])</f>
        <v>1</v>
      </c>
      <c r="M300" s="1">
        <v>1</v>
      </c>
    </row>
    <row r="301" spans="1:15" hidden="1" x14ac:dyDescent="0.35">
      <c r="A301" t="s">
        <v>380</v>
      </c>
      <c r="B301" t="s">
        <v>151</v>
      </c>
      <c r="C301" t="s">
        <v>397</v>
      </c>
      <c r="D301" t="s">
        <v>398</v>
      </c>
      <c r="E301">
        <f>SUM(Table15[[#This Row],[2023]:[2014]])</f>
        <v>1</v>
      </c>
      <c r="I301" s="1">
        <v>1</v>
      </c>
    </row>
    <row r="302" spans="1:15" hidden="1" x14ac:dyDescent="0.35">
      <c r="A302" t="s">
        <v>380</v>
      </c>
      <c r="B302" t="s">
        <v>266</v>
      </c>
      <c r="C302" t="s">
        <v>267</v>
      </c>
      <c r="D302" t="s">
        <v>268</v>
      </c>
      <c r="E302">
        <f>SUM(Table15[[#This Row],[2023]:[2014]])</f>
        <v>1</v>
      </c>
      <c r="L302" s="1">
        <v>1</v>
      </c>
    </row>
    <row r="303" spans="1:15" hidden="1" x14ac:dyDescent="0.35">
      <c r="A303" t="s">
        <v>380</v>
      </c>
      <c r="B303" t="s">
        <v>73</v>
      </c>
      <c r="C303" t="s">
        <v>71</v>
      </c>
      <c r="D303" t="s">
        <v>159</v>
      </c>
      <c r="E303">
        <f>SUM(Table15[[#This Row],[2023]:[2014]])</f>
        <v>7</v>
      </c>
      <c r="G303">
        <v>1</v>
      </c>
      <c r="I303" s="1">
        <v>3</v>
      </c>
      <c r="J303" s="1">
        <v>3</v>
      </c>
    </row>
    <row r="304" spans="1:15" hidden="1" x14ac:dyDescent="0.35">
      <c r="A304" t="s">
        <v>380</v>
      </c>
      <c r="B304" t="s">
        <v>73</v>
      </c>
      <c r="C304" t="s">
        <v>71</v>
      </c>
      <c r="D304" t="s">
        <v>74</v>
      </c>
      <c r="E304">
        <f>SUM(Table15[[#This Row],[2023]:[2014]])</f>
        <v>5</v>
      </c>
      <c r="G304">
        <v>1</v>
      </c>
      <c r="H304" s="1">
        <v>1</v>
      </c>
      <c r="I304" s="1">
        <v>2</v>
      </c>
      <c r="J304" s="1">
        <v>1</v>
      </c>
    </row>
    <row r="305" spans="1:15" hidden="1" x14ac:dyDescent="0.35">
      <c r="A305" t="s">
        <v>380</v>
      </c>
      <c r="B305" t="s">
        <v>73</v>
      </c>
      <c r="C305" t="s">
        <v>71</v>
      </c>
      <c r="D305" t="s">
        <v>75</v>
      </c>
      <c r="E305">
        <f>SUM(Table15[[#This Row],[2023]:[2014]])</f>
        <v>7</v>
      </c>
      <c r="F305">
        <v>1</v>
      </c>
      <c r="G305">
        <v>2</v>
      </c>
      <c r="I305" s="1">
        <v>4</v>
      </c>
    </row>
    <row r="306" spans="1:15" hidden="1" x14ac:dyDescent="0.35">
      <c r="A306" t="s">
        <v>380</v>
      </c>
      <c r="B306" t="s">
        <v>73</v>
      </c>
      <c r="C306" t="s">
        <v>71</v>
      </c>
      <c r="D306" t="s">
        <v>76</v>
      </c>
      <c r="E306">
        <f>SUM(Table15[[#This Row],[2023]:[2014]])</f>
        <v>9</v>
      </c>
      <c r="G306">
        <v>4</v>
      </c>
      <c r="H306" s="1">
        <v>1</v>
      </c>
      <c r="I306" s="1">
        <v>1</v>
      </c>
      <c r="J306" s="1">
        <v>3</v>
      </c>
    </row>
    <row r="307" spans="1:15" hidden="1" x14ac:dyDescent="0.35">
      <c r="A307" t="s">
        <v>380</v>
      </c>
      <c r="B307" t="s">
        <v>73</v>
      </c>
      <c r="C307" t="s">
        <v>71</v>
      </c>
      <c r="D307" t="s">
        <v>77</v>
      </c>
      <c r="E307">
        <f>SUM(Table15[[#This Row],[2023]:[2014]])</f>
        <v>3</v>
      </c>
      <c r="G307">
        <v>3</v>
      </c>
    </row>
    <row r="308" spans="1:15" hidden="1" x14ac:dyDescent="0.35">
      <c r="A308" t="s">
        <v>380</v>
      </c>
      <c r="B308" t="s">
        <v>399</v>
      </c>
      <c r="C308" t="s">
        <v>400</v>
      </c>
      <c r="D308" t="s">
        <v>401</v>
      </c>
      <c r="E308">
        <f>SUM(Table15[[#This Row],[2023]:[2014]])</f>
        <v>1</v>
      </c>
      <c r="H308" s="1">
        <v>1</v>
      </c>
    </row>
    <row r="309" spans="1:15" hidden="1" x14ac:dyDescent="0.35">
      <c r="A309" t="s">
        <v>380</v>
      </c>
      <c r="B309" t="s">
        <v>271</v>
      </c>
      <c r="C309" t="s">
        <v>272</v>
      </c>
      <c r="D309" t="s">
        <v>273</v>
      </c>
      <c r="E309">
        <f>SUM(Table15[[#This Row],[2023]:[2014]])</f>
        <v>1</v>
      </c>
      <c r="J309" s="1">
        <v>1</v>
      </c>
    </row>
    <row r="310" spans="1:15" hidden="1" x14ac:dyDescent="0.35">
      <c r="A310" t="s">
        <v>380</v>
      </c>
      <c r="B310" t="s">
        <v>271</v>
      </c>
      <c r="C310" t="s">
        <v>402</v>
      </c>
      <c r="D310" t="s">
        <v>403</v>
      </c>
      <c r="E310">
        <f>SUM(Table15[[#This Row],[2023]:[2014]])</f>
        <v>1</v>
      </c>
      <c r="H310" s="1">
        <v>1</v>
      </c>
    </row>
    <row r="311" spans="1:15" hidden="1" x14ac:dyDescent="0.35">
      <c r="A311" t="s">
        <v>380</v>
      </c>
      <c r="B311" t="s">
        <v>271</v>
      </c>
      <c r="C311" t="s">
        <v>404</v>
      </c>
      <c r="D311" t="s">
        <v>405</v>
      </c>
      <c r="E311">
        <f>SUM(Table15[[#This Row],[2023]:[2014]])</f>
        <v>3</v>
      </c>
      <c r="N311" s="1">
        <v>2</v>
      </c>
      <c r="O311" s="1">
        <v>1</v>
      </c>
    </row>
    <row r="312" spans="1:15" hidden="1" x14ac:dyDescent="0.35">
      <c r="A312" t="s">
        <v>380</v>
      </c>
      <c r="B312" t="s">
        <v>224</v>
      </c>
      <c r="C312" t="s">
        <v>406</v>
      </c>
      <c r="D312" t="s">
        <v>407</v>
      </c>
      <c r="E312">
        <f>SUM(Table15[[#This Row],[2023]:[2014]])</f>
        <v>1</v>
      </c>
      <c r="O312" s="1">
        <v>1</v>
      </c>
    </row>
    <row r="313" spans="1:15" hidden="1" x14ac:dyDescent="0.35">
      <c r="A313" t="s">
        <v>380</v>
      </c>
      <c r="B313" t="s">
        <v>227</v>
      </c>
      <c r="C313" t="s">
        <v>228</v>
      </c>
      <c r="D313" t="s">
        <v>229</v>
      </c>
      <c r="E313">
        <f>SUM(Table15[[#This Row],[2023]:[2014]])</f>
        <v>2</v>
      </c>
      <c r="L313" s="1">
        <v>2</v>
      </c>
    </row>
    <row r="314" spans="1:15" hidden="1" x14ac:dyDescent="0.35">
      <c r="A314" t="s">
        <v>380</v>
      </c>
      <c r="B314" t="s">
        <v>78</v>
      </c>
      <c r="C314" t="s">
        <v>352</v>
      </c>
      <c r="D314" t="s">
        <v>353</v>
      </c>
      <c r="E314">
        <f>SUM(Table15[[#This Row],[2023]:[2014]])</f>
        <v>4</v>
      </c>
      <c r="N314" s="1">
        <v>-11</v>
      </c>
      <c r="O314" s="1">
        <v>15</v>
      </c>
    </row>
    <row r="315" spans="1:15" hidden="1" x14ac:dyDescent="0.35">
      <c r="A315" t="s">
        <v>380</v>
      </c>
      <c r="B315" t="s">
        <v>78</v>
      </c>
      <c r="C315" t="s">
        <v>354</v>
      </c>
      <c r="D315" t="s">
        <v>355</v>
      </c>
      <c r="E315">
        <f>SUM(Table15[[#This Row],[2023]:[2014]])</f>
        <v>3</v>
      </c>
      <c r="I315" s="1">
        <v>3</v>
      </c>
    </row>
    <row r="316" spans="1:15" hidden="1" x14ac:dyDescent="0.35">
      <c r="A316" t="s">
        <v>380</v>
      </c>
      <c r="B316" t="s">
        <v>78</v>
      </c>
      <c r="C316" t="s">
        <v>408</v>
      </c>
      <c r="D316" t="s">
        <v>409</v>
      </c>
      <c r="E316">
        <f>SUM(Table15[[#This Row],[2023]:[2014]])</f>
        <v>1</v>
      </c>
      <c r="N316" s="1">
        <v>1</v>
      </c>
    </row>
    <row r="317" spans="1:15" hidden="1" x14ac:dyDescent="0.35">
      <c r="A317" t="s">
        <v>380</v>
      </c>
      <c r="B317" t="s">
        <v>78</v>
      </c>
      <c r="C317" t="s">
        <v>356</v>
      </c>
      <c r="D317" t="s">
        <v>357</v>
      </c>
      <c r="E317">
        <f>SUM(Table15[[#This Row],[2023]:[2014]])</f>
        <v>4</v>
      </c>
      <c r="N317" s="1">
        <v>1</v>
      </c>
      <c r="O317" s="1">
        <v>3</v>
      </c>
    </row>
    <row r="318" spans="1:15" hidden="1" x14ac:dyDescent="0.35">
      <c r="A318" t="s">
        <v>380</v>
      </c>
      <c r="B318" t="s">
        <v>78</v>
      </c>
      <c r="C318" t="s">
        <v>276</v>
      </c>
      <c r="D318" t="s">
        <v>277</v>
      </c>
      <c r="E318">
        <f>SUM(Table15[[#This Row],[2023]:[2014]])</f>
        <v>4</v>
      </c>
      <c r="M318" s="1">
        <v>2</v>
      </c>
      <c r="N318" s="1">
        <v>2</v>
      </c>
    </row>
    <row r="319" spans="1:15" hidden="1" x14ac:dyDescent="0.35">
      <c r="A319" t="s">
        <v>380</v>
      </c>
      <c r="B319" t="s">
        <v>78</v>
      </c>
      <c r="C319" t="s">
        <v>410</v>
      </c>
      <c r="D319" t="s">
        <v>411</v>
      </c>
      <c r="E319">
        <f>SUM(Table15[[#This Row],[2023]:[2014]])</f>
        <v>1</v>
      </c>
      <c r="O319" s="1">
        <v>1</v>
      </c>
    </row>
    <row r="320" spans="1:15" hidden="1" x14ac:dyDescent="0.35">
      <c r="A320" t="s">
        <v>380</v>
      </c>
      <c r="B320" t="s">
        <v>78</v>
      </c>
      <c r="C320" t="s">
        <v>164</v>
      </c>
      <c r="D320" t="s">
        <v>165</v>
      </c>
      <c r="E320">
        <f>SUM(Table15[[#This Row],[2023]:[2014]])</f>
        <v>5</v>
      </c>
      <c r="I320" s="1">
        <v>4</v>
      </c>
      <c r="K320" s="1">
        <v>1</v>
      </c>
    </row>
    <row r="321" spans="1:15" hidden="1" x14ac:dyDescent="0.35">
      <c r="A321" t="s">
        <v>380</v>
      </c>
      <c r="B321" t="s">
        <v>169</v>
      </c>
      <c r="C321" t="s">
        <v>280</v>
      </c>
      <c r="D321" t="s">
        <v>281</v>
      </c>
      <c r="E321">
        <f>SUM(Table15[[#This Row],[2023]:[2014]])</f>
        <v>4</v>
      </c>
      <c r="O321" s="1">
        <v>4</v>
      </c>
    </row>
    <row r="322" spans="1:15" hidden="1" x14ac:dyDescent="0.35">
      <c r="A322" t="s">
        <v>380</v>
      </c>
      <c r="B322" t="s">
        <v>169</v>
      </c>
      <c r="C322" t="s">
        <v>282</v>
      </c>
      <c r="D322" t="s">
        <v>283</v>
      </c>
      <c r="E322">
        <f>SUM(Table15[[#This Row],[2023]:[2014]])</f>
        <v>2</v>
      </c>
      <c r="K322" s="1">
        <v>1</v>
      </c>
      <c r="L322" s="1">
        <v>1</v>
      </c>
    </row>
    <row r="323" spans="1:15" hidden="1" x14ac:dyDescent="0.35">
      <c r="A323" t="s">
        <v>380</v>
      </c>
      <c r="B323" t="s">
        <v>169</v>
      </c>
      <c r="C323" t="s">
        <v>412</v>
      </c>
      <c r="D323" t="s">
        <v>413</v>
      </c>
      <c r="E323">
        <f>SUM(Table15[[#This Row],[2023]:[2014]])</f>
        <v>2</v>
      </c>
      <c r="M323" s="1">
        <v>1</v>
      </c>
      <c r="N323" s="1">
        <v>1</v>
      </c>
    </row>
    <row r="324" spans="1:15" hidden="1" x14ac:dyDescent="0.35">
      <c r="A324" t="s">
        <v>380</v>
      </c>
      <c r="B324" t="s">
        <v>169</v>
      </c>
      <c r="C324" t="s">
        <v>284</v>
      </c>
      <c r="D324" t="s">
        <v>285</v>
      </c>
      <c r="E324">
        <f>SUM(Table15[[#This Row],[2023]:[2014]])</f>
        <v>2</v>
      </c>
      <c r="J324" s="1">
        <v>1</v>
      </c>
      <c r="L324" s="1">
        <v>1</v>
      </c>
    </row>
    <row r="325" spans="1:15" hidden="1" x14ac:dyDescent="0.35">
      <c r="A325" t="s">
        <v>380</v>
      </c>
      <c r="B325" t="s">
        <v>169</v>
      </c>
      <c r="C325" t="s">
        <v>286</v>
      </c>
      <c r="D325" t="s">
        <v>287</v>
      </c>
      <c r="E325">
        <f>SUM(Table15[[#This Row],[2023]:[2014]])</f>
        <v>1</v>
      </c>
      <c r="N325" s="1">
        <v>1</v>
      </c>
    </row>
    <row r="326" spans="1:15" hidden="1" x14ac:dyDescent="0.35">
      <c r="A326" t="s">
        <v>380</v>
      </c>
      <c r="B326" t="s">
        <v>81</v>
      </c>
      <c r="C326" t="s">
        <v>183</v>
      </c>
      <c r="D326" t="s">
        <v>184</v>
      </c>
      <c r="E326">
        <f>SUM(Table15[[#This Row],[2023]:[2014]])</f>
        <v>14</v>
      </c>
      <c r="G326">
        <v>3</v>
      </c>
      <c r="I326" s="1">
        <v>11</v>
      </c>
    </row>
    <row r="327" spans="1:15" hidden="1" x14ac:dyDescent="0.35">
      <c r="A327" t="s">
        <v>380</v>
      </c>
      <c r="B327" t="s">
        <v>81</v>
      </c>
      <c r="C327" t="s">
        <v>187</v>
      </c>
      <c r="D327" t="s">
        <v>188</v>
      </c>
      <c r="E327">
        <f>SUM(Table15[[#This Row],[2023]:[2014]])</f>
        <v>1</v>
      </c>
      <c r="I327" s="1">
        <v>1</v>
      </c>
    </row>
    <row r="328" spans="1:15" hidden="1" x14ac:dyDescent="0.35">
      <c r="A328" t="s">
        <v>380</v>
      </c>
      <c r="B328" t="s">
        <v>81</v>
      </c>
      <c r="C328" t="s">
        <v>82</v>
      </c>
      <c r="D328" t="s">
        <v>83</v>
      </c>
      <c r="E328">
        <f>SUM(Table15[[#This Row],[2023]:[2014]])</f>
        <v>43</v>
      </c>
      <c r="G328">
        <v>3</v>
      </c>
      <c r="H328" s="1">
        <v>1</v>
      </c>
      <c r="J328" s="1">
        <v>4</v>
      </c>
      <c r="K328" s="1">
        <v>5</v>
      </c>
      <c r="L328" s="1">
        <v>4</v>
      </c>
      <c r="M328" s="1">
        <v>8</v>
      </c>
      <c r="N328" s="1">
        <v>11</v>
      </c>
      <c r="O328" s="1">
        <v>7</v>
      </c>
    </row>
    <row r="329" spans="1:15" hidden="1" x14ac:dyDescent="0.35">
      <c r="A329" t="s">
        <v>380</v>
      </c>
      <c r="B329" t="s">
        <v>84</v>
      </c>
      <c r="C329" t="s">
        <v>71</v>
      </c>
      <c r="D329" t="s">
        <v>85</v>
      </c>
      <c r="E329">
        <f>SUM(Table15[[#This Row],[2023]:[2014]])</f>
        <v>333</v>
      </c>
      <c r="F329">
        <v>2</v>
      </c>
      <c r="G329">
        <v>14</v>
      </c>
      <c r="H329" s="1">
        <v>7</v>
      </c>
      <c r="I329" s="1">
        <v>22</v>
      </c>
      <c r="J329" s="1">
        <v>32</v>
      </c>
      <c r="K329" s="1">
        <v>22</v>
      </c>
      <c r="L329" s="1">
        <v>36</v>
      </c>
      <c r="M329" s="1">
        <v>24</v>
      </c>
      <c r="N329" s="1">
        <v>47</v>
      </c>
      <c r="O329" s="1">
        <v>127</v>
      </c>
    </row>
    <row r="330" spans="1:15" hidden="1" x14ac:dyDescent="0.35">
      <c r="A330" t="s">
        <v>380</v>
      </c>
      <c r="B330" t="s">
        <v>84</v>
      </c>
      <c r="C330" t="s">
        <v>71</v>
      </c>
      <c r="D330" t="s">
        <v>191</v>
      </c>
      <c r="E330">
        <f>SUM(Table15[[#This Row],[2023]:[2014]])</f>
        <v>9</v>
      </c>
      <c r="G330">
        <v>7</v>
      </c>
      <c r="J330" s="1">
        <v>2</v>
      </c>
    </row>
    <row r="331" spans="1:15" hidden="1" x14ac:dyDescent="0.35">
      <c r="A331" t="s">
        <v>380</v>
      </c>
      <c r="B331" t="s">
        <v>84</v>
      </c>
      <c r="C331" t="s">
        <v>71</v>
      </c>
      <c r="D331" t="s">
        <v>294</v>
      </c>
      <c r="E331">
        <f>SUM(Table15[[#This Row],[2023]:[2014]])</f>
        <v>4</v>
      </c>
      <c r="N331" s="1">
        <v>2</v>
      </c>
      <c r="O331" s="1">
        <v>2</v>
      </c>
    </row>
    <row r="332" spans="1:15" hidden="1" x14ac:dyDescent="0.35">
      <c r="A332" t="s">
        <v>380</v>
      </c>
      <c r="B332" t="s">
        <v>84</v>
      </c>
      <c r="C332" t="s">
        <v>87</v>
      </c>
      <c r="D332" t="s">
        <v>88</v>
      </c>
      <c r="E332">
        <f>SUM(Table15[[#This Row],[2023]:[2014]])</f>
        <v>46</v>
      </c>
      <c r="F332">
        <v>2</v>
      </c>
      <c r="G332">
        <v>2</v>
      </c>
      <c r="H332" s="1">
        <v>2</v>
      </c>
      <c r="I332" s="1">
        <v>7</v>
      </c>
      <c r="J332" s="1">
        <v>2</v>
      </c>
      <c r="K332" s="1">
        <v>6</v>
      </c>
      <c r="L332" s="1">
        <v>9</v>
      </c>
      <c r="M332" s="1">
        <v>8</v>
      </c>
      <c r="N332" s="1">
        <v>6</v>
      </c>
      <c r="O332" s="1">
        <v>2</v>
      </c>
    </row>
    <row r="333" spans="1:15" hidden="1" x14ac:dyDescent="0.35">
      <c r="A333" t="s">
        <v>380</v>
      </c>
      <c r="B333" t="s">
        <v>84</v>
      </c>
      <c r="C333" t="s">
        <v>414</v>
      </c>
      <c r="D333" t="s">
        <v>415</v>
      </c>
      <c r="E333">
        <f>SUM(Table15[[#This Row],[2023]:[2014]])</f>
        <v>0</v>
      </c>
      <c r="O333" s="1">
        <v>0</v>
      </c>
    </row>
    <row r="334" spans="1:15" hidden="1" x14ac:dyDescent="0.35">
      <c r="A334" t="s">
        <v>380</v>
      </c>
      <c r="B334" t="s">
        <v>84</v>
      </c>
      <c r="C334" t="s">
        <v>366</v>
      </c>
      <c r="D334" t="s">
        <v>367</v>
      </c>
      <c r="E334">
        <f>SUM(Table15[[#This Row],[2023]:[2014]])</f>
        <v>1</v>
      </c>
      <c r="K334" s="1">
        <v>-1</v>
      </c>
      <c r="M334" s="1">
        <v>2</v>
      </c>
    </row>
    <row r="335" spans="1:15" hidden="1" x14ac:dyDescent="0.35">
      <c r="A335" t="s">
        <v>380</v>
      </c>
      <c r="B335" t="s">
        <v>84</v>
      </c>
      <c r="C335" t="s">
        <v>416</v>
      </c>
      <c r="D335" t="s">
        <v>417</v>
      </c>
      <c r="E335">
        <f>SUM(Table15[[#This Row],[2023]:[2014]])</f>
        <v>2</v>
      </c>
      <c r="O335" s="1">
        <v>2</v>
      </c>
    </row>
    <row r="336" spans="1:15" hidden="1" x14ac:dyDescent="0.35">
      <c r="A336" t="s">
        <v>380</v>
      </c>
      <c r="B336" t="s">
        <v>84</v>
      </c>
      <c r="C336" t="s">
        <v>418</v>
      </c>
      <c r="D336" t="s">
        <v>419</v>
      </c>
      <c r="E336">
        <f>SUM(Table15[[#This Row],[2023]:[2014]])</f>
        <v>4</v>
      </c>
      <c r="K336" s="1">
        <v>3</v>
      </c>
      <c r="O336" s="1">
        <v>1</v>
      </c>
    </row>
    <row r="337" spans="1:15" hidden="1" x14ac:dyDescent="0.35">
      <c r="A337" t="s">
        <v>380</v>
      </c>
      <c r="B337" t="s">
        <v>84</v>
      </c>
      <c r="C337" t="s">
        <v>420</v>
      </c>
      <c r="D337" t="s">
        <v>421</v>
      </c>
      <c r="E337">
        <f>SUM(Table15[[#This Row],[2023]:[2014]])</f>
        <v>1</v>
      </c>
      <c r="J337" s="1">
        <v>1</v>
      </c>
    </row>
    <row r="338" spans="1:15" hidden="1" x14ac:dyDescent="0.35">
      <c r="A338" t="s">
        <v>380</v>
      </c>
      <c r="B338" t="s">
        <v>84</v>
      </c>
      <c r="C338" t="s">
        <v>422</v>
      </c>
      <c r="D338" t="s">
        <v>423</v>
      </c>
      <c r="E338">
        <f>SUM(Table15[[#This Row],[2023]:[2014]])</f>
        <v>1</v>
      </c>
      <c r="O338" s="1">
        <v>1</v>
      </c>
    </row>
    <row r="339" spans="1:15" hidden="1" x14ac:dyDescent="0.35">
      <c r="A339" t="s">
        <v>380</v>
      </c>
      <c r="B339" t="s">
        <v>84</v>
      </c>
      <c r="C339" t="s">
        <v>232</v>
      </c>
      <c r="D339" t="s">
        <v>233</v>
      </c>
      <c r="E339">
        <f>SUM(Table15[[#This Row],[2023]:[2014]])</f>
        <v>16</v>
      </c>
      <c r="I339" s="1">
        <v>5</v>
      </c>
      <c r="J339" s="1">
        <v>2</v>
      </c>
      <c r="K339" s="1">
        <v>9</v>
      </c>
    </row>
    <row r="340" spans="1:15" hidden="1" x14ac:dyDescent="0.35">
      <c r="A340" t="s">
        <v>380</v>
      </c>
      <c r="B340" t="s">
        <v>84</v>
      </c>
      <c r="C340" t="s">
        <v>301</v>
      </c>
      <c r="D340" t="s">
        <v>302</v>
      </c>
      <c r="E340">
        <f>SUM(Table15[[#This Row],[2023]:[2014]])</f>
        <v>3</v>
      </c>
      <c r="N340" s="1">
        <v>3</v>
      </c>
    </row>
    <row r="341" spans="1:15" hidden="1" x14ac:dyDescent="0.35">
      <c r="A341" t="s">
        <v>380</v>
      </c>
      <c r="B341" t="s">
        <v>84</v>
      </c>
      <c r="C341" t="s">
        <v>303</v>
      </c>
      <c r="D341" t="s">
        <v>304</v>
      </c>
      <c r="E341">
        <f>SUM(Table15[[#This Row],[2023]:[2014]])</f>
        <v>15</v>
      </c>
      <c r="K341" s="1">
        <v>3</v>
      </c>
      <c r="L341" s="1">
        <v>12</v>
      </c>
    </row>
    <row r="342" spans="1:15" hidden="1" x14ac:dyDescent="0.35">
      <c r="A342" t="s">
        <v>380</v>
      </c>
      <c r="B342" t="s">
        <v>84</v>
      </c>
      <c r="C342" t="s">
        <v>193</v>
      </c>
      <c r="D342" t="s">
        <v>194</v>
      </c>
      <c r="E342">
        <f>SUM(Table15[[#This Row],[2023]:[2014]])</f>
        <v>3</v>
      </c>
      <c r="G342">
        <v>1</v>
      </c>
      <c r="I342" s="1">
        <v>2</v>
      </c>
    </row>
    <row r="343" spans="1:15" hidden="1" x14ac:dyDescent="0.35">
      <c r="A343" t="s">
        <v>380</v>
      </c>
      <c r="B343" t="s">
        <v>84</v>
      </c>
      <c r="C343" t="s">
        <v>195</v>
      </c>
      <c r="D343" t="s">
        <v>196</v>
      </c>
      <c r="E343">
        <f>SUM(Table15[[#This Row],[2023]:[2014]])</f>
        <v>34</v>
      </c>
      <c r="J343" s="1">
        <v>1</v>
      </c>
      <c r="L343" s="1">
        <v>2</v>
      </c>
      <c r="M343" s="1">
        <v>2</v>
      </c>
      <c r="O343" s="1">
        <v>29</v>
      </c>
    </row>
    <row r="344" spans="1:15" hidden="1" x14ac:dyDescent="0.35">
      <c r="A344" t="s">
        <v>380</v>
      </c>
      <c r="B344" t="s">
        <v>84</v>
      </c>
      <c r="C344" t="s">
        <v>424</v>
      </c>
      <c r="D344" t="s">
        <v>425</v>
      </c>
      <c r="E344">
        <f>SUM(Table15[[#This Row],[2023]:[2014]])</f>
        <v>1</v>
      </c>
      <c r="J344" s="1">
        <v>1</v>
      </c>
    </row>
    <row r="345" spans="1:15" hidden="1" x14ac:dyDescent="0.35">
      <c r="A345" t="s">
        <v>380</v>
      </c>
      <c r="B345" t="s">
        <v>84</v>
      </c>
      <c r="C345" t="s">
        <v>426</v>
      </c>
      <c r="D345" t="s">
        <v>427</v>
      </c>
      <c r="E345">
        <f>SUM(Table15[[#This Row],[2023]:[2014]])</f>
        <v>2</v>
      </c>
      <c r="O345" s="1">
        <v>2</v>
      </c>
    </row>
    <row r="346" spans="1:15" hidden="1" x14ac:dyDescent="0.35">
      <c r="A346" t="s">
        <v>380</v>
      </c>
      <c r="B346" t="s">
        <v>84</v>
      </c>
      <c r="C346" t="s">
        <v>203</v>
      </c>
      <c r="D346" t="s">
        <v>204</v>
      </c>
      <c r="E346">
        <f>SUM(Table15[[#This Row],[2023]:[2014]])</f>
        <v>1</v>
      </c>
      <c r="M346" s="1">
        <v>1</v>
      </c>
    </row>
    <row r="347" spans="1:15" hidden="1" x14ac:dyDescent="0.35">
      <c r="A347" t="s">
        <v>380</v>
      </c>
      <c r="B347" t="s">
        <v>84</v>
      </c>
      <c r="C347" t="s">
        <v>89</v>
      </c>
      <c r="D347" t="s">
        <v>90</v>
      </c>
      <c r="E347">
        <f>SUM(Table15[[#This Row],[2023]:[2014]])</f>
        <v>85</v>
      </c>
      <c r="F347">
        <v>-2</v>
      </c>
      <c r="G347">
        <v>12</v>
      </c>
      <c r="H347" s="1">
        <v>1</v>
      </c>
      <c r="I347" s="1">
        <v>6</v>
      </c>
      <c r="J347" s="1">
        <v>4</v>
      </c>
      <c r="K347" s="1">
        <v>17</v>
      </c>
      <c r="L347" s="1">
        <v>14</v>
      </c>
      <c r="M347" s="1">
        <v>10</v>
      </c>
      <c r="N347" s="1">
        <v>14</v>
      </c>
      <c r="O347" s="1">
        <v>9</v>
      </c>
    </row>
    <row r="348" spans="1:15" hidden="1" x14ac:dyDescent="0.35">
      <c r="A348" t="s">
        <v>380</v>
      </c>
      <c r="B348" t="s">
        <v>84</v>
      </c>
      <c r="C348" t="s">
        <v>428</v>
      </c>
      <c r="D348" t="s">
        <v>429</v>
      </c>
      <c r="E348">
        <f>SUM(Table15[[#This Row],[2023]:[2014]])</f>
        <v>0</v>
      </c>
      <c r="M348" s="1">
        <v>-1</v>
      </c>
      <c r="N348" s="1">
        <v>1</v>
      </c>
    </row>
    <row r="349" spans="1:15" hidden="1" x14ac:dyDescent="0.35">
      <c r="A349" t="s">
        <v>380</v>
      </c>
      <c r="B349" t="s">
        <v>84</v>
      </c>
      <c r="C349" t="s">
        <v>430</v>
      </c>
      <c r="D349" t="s">
        <v>431</v>
      </c>
      <c r="E349">
        <f>SUM(Table15[[#This Row],[2023]:[2014]])</f>
        <v>1</v>
      </c>
      <c r="N349" s="1">
        <v>1</v>
      </c>
    </row>
    <row r="350" spans="1:15" hidden="1" x14ac:dyDescent="0.35">
      <c r="A350" t="s">
        <v>380</v>
      </c>
      <c r="B350" t="s">
        <v>84</v>
      </c>
      <c r="C350" t="s">
        <v>378</v>
      </c>
      <c r="D350" t="s">
        <v>379</v>
      </c>
      <c r="E350">
        <f>SUM(Table15[[#This Row],[2023]:[2014]])</f>
        <v>1</v>
      </c>
      <c r="G350">
        <v>1</v>
      </c>
    </row>
    <row r="351" spans="1:15" hidden="1" x14ac:dyDescent="0.35">
      <c r="A351" t="s">
        <v>380</v>
      </c>
      <c r="B351" t="s">
        <v>84</v>
      </c>
      <c r="C351" t="s">
        <v>238</v>
      </c>
      <c r="D351" t="s">
        <v>239</v>
      </c>
      <c r="E351">
        <f>SUM(Table15[[#This Row],[2023]:[2014]])</f>
        <v>1</v>
      </c>
      <c r="M351" s="1">
        <v>1</v>
      </c>
    </row>
    <row r="352" spans="1:15" hidden="1" x14ac:dyDescent="0.35">
      <c r="A352" t="s">
        <v>380</v>
      </c>
      <c r="B352" t="s">
        <v>84</v>
      </c>
      <c r="C352" t="s">
        <v>309</v>
      </c>
      <c r="D352" t="s">
        <v>310</v>
      </c>
      <c r="E352">
        <f>SUM(Table15[[#This Row],[2023]:[2014]])</f>
        <v>14</v>
      </c>
      <c r="N352" s="1">
        <v>2</v>
      </c>
      <c r="O352" s="1">
        <v>12</v>
      </c>
    </row>
    <row r="353" spans="1:15" hidden="1" x14ac:dyDescent="0.35">
      <c r="A353" t="s">
        <v>380</v>
      </c>
      <c r="B353" t="s">
        <v>84</v>
      </c>
      <c r="C353" t="s">
        <v>205</v>
      </c>
      <c r="D353" t="s">
        <v>206</v>
      </c>
      <c r="E353">
        <f>SUM(Table15[[#This Row],[2023]:[2014]])</f>
        <v>19</v>
      </c>
      <c r="G353">
        <v>2</v>
      </c>
      <c r="H353" s="1">
        <v>1</v>
      </c>
      <c r="I353" s="1">
        <v>1</v>
      </c>
      <c r="K353" s="1">
        <v>4</v>
      </c>
      <c r="L353" s="1">
        <v>4</v>
      </c>
      <c r="M353" s="1">
        <v>4</v>
      </c>
      <c r="N353" s="1">
        <v>3</v>
      </c>
    </row>
    <row r="354" spans="1:15" hidden="1" x14ac:dyDescent="0.35">
      <c r="A354" t="s">
        <v>380</v>
      </c>
      <c r="B354" t="s">
        <v>84</v>
      </c>
      <c r="C354" t="s">
        <v>93</v>
      </c>
      <c r="D354" t="s">
        <v>94</v>
      </c>
      <c r="E354">
        <f>SUM(Table15[[#This Row],[2023]:[2014]])</f>
        <v>6</v>
      </c>
      <c r="I354" s="1">
        <v>1</v>
      </c>
      <c r="K354" s="1">
        <v>1</v>
      </c>
      <c r="L354" s="1">
        <v>1</v>
      </c>
      <c r="M354" s="1">
        <v>1</v>
      </c>
      <c r="O354" s="1">
        <v>2</v>
      </c>
    </row>
    <row r="355" spans="1:15" hidden="1" x14ac:dyDescent="0.35">
      <c r="A355" t="s">
        <v>380</v>
      </c>
      <c r="B355" t="s">
        <v>84</v>
      </c>
      <c r="C355" t="s">
        <v>432</v>
      </c>
      <c r="D355" t="s">
        <v>433</v>
      </c>
      <c r="E355">
        <f>SUM(Table15[[#This Row],[2023]:[2014]])</f>
        <v>3</v>
      </c>
      <c r="N355" s="1">
        <v>-1</v>
      </c>
      <c r="O355" s="1">
        <v>4</v>
      </c>
    </row>
    <row r="356" spans="1:15" hidden="1" x14ac:dyDescent="0.35">
      <c r="A356" t="s">
        <v>380</v>
      </c>
      <c r="B356" t="s">
        <v>84</v>
      </c>
      <c r="C356" t="s">
        <v>95</v>
      </c>
      <c r="D356" t="s">
        <v>96</v>
      </c>
      <c r="E356">
        <f>SUM(Table15[[#This Row],[2023]:[2014]])</f>
        <v>3</v>
      </c>
      <c r="H356" s="1">
        <v>1</v>
      </c>
      <c r="I356" s="1">
        <v>1</v>
      </c>
      <c r="K356" s="1">
        <v>1</v>
      </c>
    </row>
    <row r="357" spans="1:15" hidden="1" x14ac:dyDescent="0.35">
      <c r="A357" t="s">
        <v>380</v>
      </c>
      <c r="B357" t="s">
        <v>84</v>
      </c>
      <c r="C357" t="s">
        <v>97</v>
      </c>
      <c r="D357" t="s">
        <v>98</v>
      </c>
      <c r="E357">
        <f>SUM(Table15[[#This Row],[2023]:[2014]])</f>
        <v>31</v>
      </c>
      <c r="G357">
        <v>1</v>
      </c>
      <c r="J357" s="1">
        <v>1</v>
      </c>
      <c r="K357" s="1">
        <v>3</v>
      </c>
      <c r="L357" s="1">
        <v>3</v>
      </c>
      <c r="M357" s="1">
        <v>1</v>
      </c>
      <c r="N357" s="1">
        <v>14</v>
      </c>
      <c r="O357" s="1">
        <v>8</v>
      </c>
    </row>
    <row r="358" spans="1:15" hidden="1" x14ac:dyDescent="0.35">
      <c r="A358" t="s">
        <v>380</v>
      </c>
      <c r="B358" t="s">
        <v>84</v>
      </c>
      <c r="C358" t="s">
        <v>319</v>
      </c>
      <c r="D358" t="s">
        <v>320</v>
      </c>
      <c r="E358">
        <f>SUM(Table15[[#This Row],[2023]:[2014]])</f>
        <v>4</v>
      </c>
      <c r="K358" s="1">
        <v>1</v>
      </c>
      <c r="M358" s="1">
        <v>1</v>
      </c>
      <c r="N358" s="1">
        <v>2</v>
      </c>
    </row>
    <row r="359" spans="1:15" hidden="1" x14ac:dyDescent="0.35">
      <c r="A359" t="s">
        <v>434</v>
      </c>
      <c r="B359" t="s">
        <v>322</v>
      </c>
      <c r="C359" t="s">
        <v>325</v>
      </c>
      <c r="D359" t="s">
        <v>326</v>
      </c>
      <c r="E359">
        <f>SUM(Table15[[#This Row],[2023]:[2014]])</f>
        <v>3</v>
      </c>
      <c r="I359" s="1">
        <v>3</v>
      </c>
    </row>
    <row r="360" spans="1:15" hidden="1" x14ac:dyDescent="0.35">
      <c r="A360" t="s">
        <v>434</v>
      </c>
      <c r="B360" t="s">
        <v>322</v>
      </c>
      <c r="C360" t="s">
        <v>435</v>
      </c>
      <c r="D360" t="s">
        <v>436</v>
      </c>
      <c r="E360">
        <f>SUM(Table15[[#This Row],[2023]:[2014]])</f>
        <v>4</v>
      </c>
      <c r="I360" s="1">
        <v>4</v>
      </c>
    </row>
    <row r="361" spans="1:15" hidden="1" x14ac:dyDescent="0.35">
      <c r="A361" t="s">
        <v>434</v>
      </c>
      <c r="B361" t="s">
        <v>100</v>
      </c>
      <c r="C361" t="s">
        <v>71</v>
      </c>
      <c r="D361" t="s">
        <v>101</v>
      </c>
      <c r="E361">
        <f>SUM(Table15[[#This Row],[2023]:[2014]])</f>
        <v>10</v>
      </c>
      <c r="H361" s="1">
        <v>4</v>
      </c>
      <c r="I361" s="1">
        <v>6</v>
      </c>
    </row>
    <row r="362" spans="1:15" hidden="1" x14ac:dyDescent="0.35">
      <c r="A362" t="s">
        <v>434</v>
      </c>
      <c r="B362" t="s">
        <v>102</v>
      </c>
      <c r="C362" t="s">
        <v>329</v>
      </c>
      <c r="D362" t="s">
        <v>330</v>
      </c>
      <c r="E362">
        <f>SUM(Table15[[#This Row],[2023]:[2014]])</f>
        <v>1</v>
      </c>
      <c r="I362" s="1">
        <v>1</v>
      </c>
    </row>
    <row r="363" spans="1:15" hidden="1" x14ac:dyDescent="0.35">
      <c r="A363" t="s">
        <v>434</v>
      </c>
      <c r="B363" t="s">
        <v>105</v>
      </c>
      <c r="C363" t="s">
        <v>106</v>
      </c>
      <c r="D363" t="s">
        <v>107</v>
      </c>
      <c r="E363">
        <f>SUM(Table15[[#This Row],[2023]:[2014]])</f>
        <v>5</v>
      </c>
      <c r="F363">
        <v>5</v>
      </c>
    </row>
    <row r="364" spans="1:15" hidden="1" x14ac:dyDescent="0.35">
      <c r="A364" t="s">
        <v>434</v>
      </c>
      <c r="B364" t="s">
        <v>105</v>
      </c>
      <c r="C364" t="s">
        <v>437</v>
      </c>
      <c r="D364" t="s">
        <v>438</v>
      </c>
      <c r="E364">
        <f>SUM(Table15[[#This Row],[2023]:[2014]])</f>
        <v>3</v>
      </c>
      <c r="H364" s="1">
        <v>3</v>
      </c>
    </row>
    <row r="365" spans="1:15" hidden="1" x14ac:dyDescent="0.35">
      <c r="A365" t="s">
        <v>434</v>
      </c>
      <c r="B365" t="s">
        <v>244</v>
      </c>
      <c r="C365" t="s">
        <v>245</v>
      </c>
      <c r="D365" t="s">
        <v>246</v>
      </c>
      <c r="E365">
        <f>SUM(Table15[[#This Row],[2023]:[2014]])</f>
        <v>2</v>
      </c>
      <c r="I365" s="1">
        <v>2</v>
      </c>
      <c r="J365" s="1">
        <v>0</v>
      </c>
    </row>
    <row r="366" spans="1:15" hidden="1" x14ac:dyDescent="0.35">
      <c r="A366" t="s">
        <v>434</v>
      </c>
      <c r="B366" t="s">
        <v>111</v>
      </c>
      <c r="C366" t="s">
        <v>71</v>
      </c>
      <c r="D366" t="s">
        <v>112</v>
      </c>
      <c r="E366">
        <f>SUM(Table15[[#This Row],[2023]:[2014]])</f>
        <v>28</v>
      </c>
      <c r="H366" s="1">
        <v>28</v>
      </c>
    </row>
    <row r="367" spans="1:15" hidden="1" x14ac:dyDescent="0.35">
      <c r="A367" t="s">
        <v>434</v>
      </c>
      <c r="B367" t="s">
        <v>111</v>
      </c>
      <c r="C367" t="s">
        <v>71</v>
      </c>
      <c r="D367" t="s">
        <v>439</v>
      </c>
      <c r="E367">
        <f>SUM(Table15[[#This Row],[2023]:[2014]])</f>
        <v>8</v>
      </c>
      <c r="I367" s="1">
        <v>8</v>
      </c>
    </row>
    <row r="368" spans="1:15" hidden="1" x14ac:dyDescent="0.35">
      <c r="A368" t="s">
        <v>434</v>
      </c>
      <c r="B368" t="s">
        <v>111</v>
      </c>
      <c r="C368" t="s">
        <v>440</v>
      </c>
      <c r="D368" t="s">
        <v>441</v>
      </c>
      <c r="E368">
        <f>SUM(Table15[[#This Row],[2023]:[2014]])</f>
        <v>1</v>
      </c>
      <c r="I368" s="1">
        <v>1</v>
      </c>
    </row>
    <row r="369" spans="1:9" hidden="1" x14ac:dyDescent="0.35">
      <c r="A369" t="s">
        <v>434</v>
      </c>
      <c r="B369" t="s">
        <v>111</v>
      </c>
      <c r="C369" t="s">
        <v>113</v>
      </c>
      <c r="D369" t="s">
        <v>114</v>
      </c>
      <c r="E369">
        <f>SUM(Table15[[#This Row],[2023]:[2014]])</f>
        <v>2</v>
      </c>
      <c r="I369" s="1">
        <v>2</v>
      </c>
    </row>
    <row r="370" spans="1:9" hidden="1" x14ac:dyDescent="0.35">
      <c r="A370" t="s">
        <v>434</v>
      </c>
      <c r="B370" t="s">
        <v>111</v>
      </c>
      <c r="C370" t="s">
        <v>247</v>
      </c>
      <c r="D370" t="s">
        <v>248</v>
      </c>
      <c r="E370">
        <f>SUM(Table15[[#This Row],[2023]:[2014]])</f>
        <v>1</v>
      </c>
      <c r="I370" s="1">
        <v>1</v>
      </c>
    </row>
    <row r="371" spans="1:9" hidden="1" x14ac:dyDescent="0.35">
      <c r="A371" t="s">
        <v>434</v>
      </c>
      <c r="B371" t="s">
        <v>115</v>
      </c>
      <c r="C371" t="s">
        <v>71</v>
      </c>
      <c r="D371" t="s">
        <v>117</v>
      </c>
      <c r="E371">
        <f>SUM(Table15[[#This Row],[2023]:[2014]])</f>
        <v>-5</v>
      </c>
      <c r="G371">
        <v>-5</v>
      </c>
    </row>
    <row r="372" spans="1:9" hidden="1" x14ac:dyDescent="0.35">
      <c r="A372" t="s">
        <v>434</v>
      </c>
      <c r="B372" t="s">
        <v>115</v>
      </c>
      <c r="C372" t="s">
        <v>71</v>
      </c>
      <c r="D372" t="s">
        <v>118</v>
      </c>
      <c r="E372">
        <f>SUM(Table15[[#This Row],[2023]:[2014]])</f>
        <v>2</v>
      </c>
      <c r="G372">
        <v>2</v>
      </c>
    </row>
    <row r="373" spans="1:9" hidden="1" x14ac:dyDescent="0.35">
      <c r="A373" t="s">
        <v>434</v>
      </c>
      <c r="B373" t="s">
        <v>115</v>
      </c>
      <c r="C373" t="s">
        <v>71</v>
      </c>
      <c r="D373" t="s">
        <v>120</v>
      </c>
      <c r="E373">
        <f>SUM(Table15[[#This Row],[2023]:[2014]])</f>
        <v>1</v>
      </c>
      <c r="H373" s="1">
        <v>1</v>
      </c>
    </row>
    <row r="374" spans="1:9" hidden="1" x14ac:dyDescent="0.35">
      <c r="A374" t="s">
        <v>434</v>
      </c>
      <c r="B374" t="s">
        <v>115</v>
      </c>
      <c r="C374" t="s">
        <v>71</v>
      </c>
      <c r="D374" t="s">
        <v>389</v>
      </c>
      <c r="E374">
        <f>SUM(Table15[[#This Row],[2023]:[2014]])</f>
        <v>9</v>
      </c>
      <c r="G374">
        <v>9</v>
      </c>
    </row>
    <row r="375" spans="1:9" hidden="1" x14ac:dyDescent="0.35">
      <c r="A375" t="s">
        <v>434</v>
      </c>
      <c r="B375" t="s">
        <v>115</v>
      </c>
      <c r="C375" t="s">
        <v>71</v>
      </c>
      <c r="D375" t="s">
        <v>123</v>
      </c>
      <c r="E375">
        <f>SUM(Table15[[#This Row],[2023]:[2014]])</f>
        <v>67</v>
      </c>
      <c r="F375">
        <v>8</v>
      </c>
      <c r="G375">
        <v>19</v>
      </c>
      <c r="H375" s="1">
        <v>25</v>
      </c>
      <c r="I375" s="1">
        <v>15</v>
      </c>
    </row>
    <row r="376" spans="1:9" hidden="1" x14ac:dyDescent="0.35">
      <c r="A376" t="s">
        <v>434</v>
      </c>
      <c r="B376" t="s">
        <v>115</v>
      </c>
      <c r="C376" t="s">
        <v>71</v>
      </c>
      <c r="D376" t="s">
        <v>124</v>
      </c>
      <c r="E376">
        <f>SUM(Table15[[#This Row],[2023]:[2014]])</f>
        <v>4</v>
      </c>
      <c r="H376" s="1">
        <v>2</v>
      </c>
      <c r="I376" s="1">
        <v>2</v>
      </c>
    </row>
    <row r="377" spans="1:9" hidden="1" x14ac:dyDescent="0.35">
      <c r="A377" t="s">
        <v>434</v>
      </c>
      <c r="B377" t="s">
        <v>115</v>
      </c>
      <c r="C377" t="s">
        <v>71</v>
      </c>
      <c r="D377" t="s">
        <v>125</v>
      </c>
      <c r="E377">
        <f>SUM(Table15[[#This Row],[2023]:[2014]])</f>
        <v>2</v>
      </c>
      <c r="G377">
        <v>2</v>
      </c>
    </row>
    <row r="378" spans="1:9" hidden="1" x14ac:dyDescent="0.35">
      <c r="A378" t="s">
        <v>434</v>
      </c>
      <c r="B378" t="s">
        <v>115</v>
      </c>
      <c r="C378" t="s">
        <v>127</v>
      </c>
      <c r="D378" t="s">
        <v>128</v>
      </c>
      <c r="E378">
        <f>SUM(Table15[[#This Row],[2023]:[2014]])</f>
        <v>19</v>
      </c>
      <c r="G378">
        <v>2</v>
      </c>
      <c r="H378" s="1">
        <v>17</v>
      </c>
    </row>
    <row r="379" spans="1:9" hidden="1" x14ac:dyDescent="0.35">
      <c r="A379" t="s">
        <v>434</v>
      </c>
      <c r="B379" t="s">
        <v>115</v>
      </c>
      <c r="C379" t="s">
        <v>442</v>
      </c>
      <c r="D379" t="s">
        <v>443</v>
      </c>
      <c r="E379">
        <f>SUM(Table15[[#This Row],[2023]:[2014]])</f>
        <v>0</v>
      </c>
      <c r="I379" s="1">
        <v>0</v>
      </c>
    </row>
    <row r="380" spans="1:9" hidden="1" x14ac:dyDescent="0.35">
      <c r="A380" t="s">
        <v>434</v>
      </c>
      <c r="B380" t="s">
        <v>115</v>
      </c>
      <c r="C380" t="s">
        <v>444</v>
      </c>
      <c r="D380" t="s">
        <v>445</v>
      </c>
      <c r="E380">
        <f>SUM(Table15[[#This Row],[2023]:[2014]])</f>
        <v>3</v>
      </c>
      <c r="I380" s="1">
        <v>3</v>
      </c>
    </row>
    <row r="381" spans="1:9" hidden="1" x14ac:dyDescent="0.35">
      <c r="A381" t="s">
        <v>434</v>
      </c>
      <c r="B381" t="s">
        <v>115</v>
      </c>
      <c r="C381" t="s">
        <v>446</v>
      </c>
      <c r="D381" t="s">
        <v>447</v>
      </c>
      <c r="E381">
        <f>SUM(Table15[[#This Row],[2023]:[2014]])</f>
        <v>4</v>
      </c>
      <c r="H381" s="1">
        <v>1</v>
      </c>
      <c r="I381" s="1">
        <v>3</v>
      </c>
    </row>
    <row r="382" spans="1:9" hidden="1" x14ac:dyDescent="0.35">
      <c r="A382" t="s">
        <v>434</v>
      </c>
      <c r="B382" t="s">
        <v>115</v>
      </c>
      <c r="C382" t="s">
        <v>448</v>
      </c>
      <c r="D382" t="s">
        <v>449</v>
      </c>
      <c r="E382">
        <f>SUM(Table15[[#This Row],[2023]:[2014]])</f>
        <v>1</v>
      </c>
      <c r="I382" s="1">
        <v>1</v>
      </c>
    </row>
    <row r="383" spans="1:9" hidden="1" x14ac:dyDescent="0.35">
      <c r="A383" t="s">
        <v>434</v>
      </c>
      <c r="B383" t="s">
        <v>115</v>
      </c>
      <c r="C383" t="s">
        <v>450</v>
      </c>
      <c r="D383" t="s">
        <v>451</v>
      </c>
      <c r="E383">
        <f>SUM(Table15[[#This Row],[2023]:[2014]])</f>
        <v>1</v>
      </c>
      <c r="I383" s="1">
        <v>1</v>
      </c>
    </row>
    <row r="384" spans="1:9" hidden="1" x14ac:dyDescent="0.35">
      <c r="A384" t="s">
        <v>434</v>
      </c>
      <c r="B384" t="s">
        <v>115</v>
      </c>
      <c r="C384" t="s">
        <v>143</v>
      </c>
      <c r="D384" t="s">
        <v>144</v>
      </c>
      <c r="E384">
        <f>SUM(Table15[[#This Row],[2023]:[2014]])</f>
        <v>10</v>
      </c>
      <c r="G384">
        <v>4</v>
      </c>
      <c r="H384" s="1">
        <v>3</v>
      </c>
      <c r="I384" s="1">
        <v>3</v>
      </c>
    </row>
    <row r="385" spans="1:9" hidden="1" x14ac:dyDescent="0.35">
      <c r="A385" t="s">
        <v>434</v>
      </c>
      <c r="B385" t="s">
        <v>115</v>
      </c>
      <c r="C385" t="s">
        <v>216</v>
      </c>
      <c r="D385" t="s">
        <v>217</v>
      </c>
      <c r="E385">
        <f>SUM(Table15[[#This Row],[2023]:[2014]])</f>
        <v>1</v>
      </c>
      <c r="I385" s="1">
        <v>1</v>
      </c>
    </row>
    <row r="386" spans="1:9" hidden="1" x14ac:dyDescent="0.35">
      <c r="A386" t="s">
        <v>434</v>
      </c>
      <c r="B386" t="s">
        <v>67</v>
      </c>
      <c r="C386" t="s">
        <v>452</v>
      </c>
      <c r="D386" t="s">
        <v>453</v>
      </c>
      <c r="E386">
        <f>SUM(Table15[[#This Row],[2023]:[2014]])</f>
        <v>3</v>
      </c>
      <c r="G386">
        <v>0</v>
      </c>
      <c r="H386" s="1">
        <v>1</v>
      </c>
      <c r="I386" s="1">
        <v>2</v>
      </c>
    </row>
    <row r="387" spans="1:9" hidden="1" x14ac:dyDescent="0.35">
      <c r="A387" t="s">
        <v>434</v>
      </c>
      <c r="B387" t="s">
        <v>67</v>
      </c>
      <c r="C387" t="s">
        <v>145</v>
      </c>
      <c r="D387" t="s">
        <v>146</v>
      </c>
      <c r="E387">
        <f>SUM(Table15[[#This Row],[2023]:[2014]])</f>
        <v>2</v>
      </c>
      <c r="G387">
        <v>1</v>
      </c>
      <c r="H387" s="1">
        <v>1</v>
      </c>
    </row>
    <row r="388" spans="1:9" hidden="1" x14ac:dyDescent="0.35">
      <c r="A388" t="s">
        <v>434</v>
      </c>
      <c r="B388" t="s">
        <v>221</v>
      </c>
      <c r="C388" t="s">
        <v>222</v>
      </c>
      <c r="D388" t="s">
        <v>223</v>
      </c>
      <c r="E388">
        <f>SUM(Table15[[#This Row],[2023]:[2014]])</f>
        <v>1</v>
      </c>
      <c r="H388" s="1">
        <v>-1</v>
      </c>
      <c r="I388" s="1">
        <v>2</v>
      </c>
    </row>
    <row r="389" spans="1:9" hidden="1" x14ac:dyDescent="0.35">
      <c r="A389" t="s">
        <v>434</v>
      </c>
      <c r="B389" t="s">
        <v>147</v>
      </c>
      <c r="C389" t="s">
        <v>148</v>
      </c>
      <c r="D389" t="s">
        <v>149</v>
      </c>
      <c r="E389">
        <f>SUM(Table15[[#This Row],[2023]:[2014]])</f>
        <v>1</v>
      </c>
      <c r="H389" s="1">
        <v>1</v>
      </c>
    </row>
    <row r="390" spans="1:9" hidden="1" x14ac:dyDescent="0.35">
      <c r="A390" t="s">
        <v>434</v>
      </c>
      <c r="B390" t="s">
        <v>454</v>
      </c>
      <c r="C390" t="s">
        <v>455</v>
      </c>
      <c r="D390" t="s">
        <v>456</v>
      </c>
      <c r="E390">
        <f>SUM(Table15[[#This Row],[2023]:[2014]])</f>
        <v>1</v>
      </c>
      <c r="I390" s="1">
        <v>1</v>
      </c>
    </row>
    <row r="391" spans="1:9" hidden="1" x14ac:dyDescent="0.35">
      <c r="A391" t="s">
        <v>434</v>
      </c>
      <c r="B391" t="s">
        <v>454</v>
      </c>
      <c r="C391" t="s">
        <v>457</v>
      </c>
      <c r="D391" t="s">
        <v>458</v>
      </c>
      <c r="E391">
        <f>SUM(Table15[[#This Row],[2023]:[2014]])</f>
        <v>16</v>
      </c>
      <c r="G391">
        <v>4</v>
      </c>
      <c r="H391" s="1">
        <v>9</v>
      </c>
      <c r="I391" s="1">
        <v>3</v>
      </c>
    </row>
    <row r="392" spans="1:9" hidden="1" x14ac:dyDescent="0.35">
      <c r="A392" t="s">
        <v>434</v>
      </c>
      <c r="B392" t="s">
        <v>258</v>
      </c>
      <c r="C392" t="s">
        <v>346</v>
      </c>
      <c r="D392" t="s">
        <v>347</v>
      </c>
      <c r="E392">
        <f>SUM(Table15[[#This Row],[2023]:[2014]])</f>
        <v>15</v>
      </c>
      <c r="H392" s="1">
        <v>15</v>
      </c>
    </row>
    <row r="393" spans="1:9" hidden="1" x14ac:dyDescent="0.35">
      <c r="A393" t="s">
        <v>434</v>
      </c>
      <c r="B393" t="s">
        <v>258</v>
      </c>
      <c r="C393" t="s">
        <v>459</v>
      </c>
      <c r="D393" t="s">
        <v>460</v>
      </c>
      <c r="E393">
        <f>SUM(Table15[[#This Row],[2023]:[2014]])</f>
        <v>0</v>
      </c>
      <c r="I393" s="1">
        <v>0</v>
      </c>
    </row>
    <row r="394" spans="1:9" hidden="1" x14ac:dyDescent="0.35">
      <c r="A394" t="s">
        <v>434</v>
      </c>
      <c r="B394" t="s">
        <v>70</v>
      </c>
      <c r="C394" t="s">
        <v>71</v>
      </c>
      <c r="D394" t="s">
        <v>72</v>
      </c>
      <c r="E394">
        <f>SUM(Table15[[#This Row],[2023]:[2014]])</f>
        <v>-18</v>
      </c>
      <c r="F394">
        <v>-2</v>
      </c>
      <c r="G394">
        <v>-16</v>
      </c>
    </row>
    <row r="395" spans="1:9" hidden="1" x14ac:dyDescent="0.35">
      <c r="A395" t="s">
        <v>434</v>
      </c>
      <c r="B395" t="s">
        <v>151</v>
      </c>
      <c r="C395" t="s">
        <v>461</v>
      </c>
      <c r="D395" t="s">
        <v>462</v>
      </c>
      <c r="E395">
        <f>SUM(Table15[[#This Row],[2023]:[2014]])</f>
        <v>1</v>
      </c>
      <c r="G395">
        <v>1</v>
      </c>
    </row>
    <row r="396" spans="1:9" hidden="1" x14ac:dyDescent="0.35">
      <c r="A396" t="s">
        <v>434</v>
      </c>
      <c r="B396" t="s">
        <v>151</v>
      </c>
      <c r="C396" t="s">
        <v>463</v>
      </c>
      <c r="D396" t="s">
        <v>464</v>
      </c>
      <c r="E396">
        <f>SUM(Table15[[#This Row],[2023]:[2014]])</f>
        <v>2</v>
      </c>
      <c r="I396" s="1">
        <v>2</v>
      </c>
    </row>
    <row r="397" spans="1:9" hidden="1" x14ac:dyDescent="0.35">
      <c r="A397" t="s">
        <v>434</v>
      </c>
      <c r="B397" t="s">
        <v>151</v>
      </c>
      <c r="C397" t="s">
        <v>154</v>
      </c>
      <c r="D397" t="s">
        <v>155</v>
      </c>
      <c r="E397">
        <f>SUM(Table15[[#This Row],[2023]:[2014]])</f>
        <v>1</v>
      </c>
      <c r="I397" s="1">
        <v>1</v>
      </c>
    </row>
    <row r="398" spans="1:9" hidden="1" x14ac:dyDescent="0.35">
      <c r="A398" t="s">
        <v>434</v>
      </c>
      <c r="B398" t="s">
        <v>73</v>
      </c>
      <c r="C398" t="s">
        <v>71</v>
      </c>
      <c r="D398" t="s">
        <v>159</v>
      </c>
      <c r="E398">
        <f>SUM(Table15[[#This Row],[2023]:[2014]])</f>
        <v>4</v>
      </c>
      <c r="G398">
        <v>1</v>
      </c>
      <c r="H398" s="1">
        <v>1</v>
      </c>
      <c r="I398" s="1">
        <v>2</v>
      </c>
    </row>
    <row r="399" spans="1:9" hidden="1" x14ac:dyDescent="0.35">
      <c r="A399" t="s">
        <v>434</v>
      </c>
      <c r="B399" t="s">
        <v>73</v>
      </c>
      <c r="C399" t="s">
        <v>71</v>
      </c>
      <c r="D399" t="s">
        <v>74</v>
      </c>
      <c r="E399">
        <f>SUM(Table15[[#This Row],[2023]:[2014]])</f>
        <v>5</v>
      </c>
      <c r="H399" s="1">
        <v>1</v>
      </c>
      <c r="I399" s="1">
        <v>4</v>
      </c>
    </row>
    <row r="400" spans="1:9" hidden="1" x14ac:dyDescent="0.35">
      <c r="A400" t="s">
        <v>434</v>
      </c>
      <c r="B400" t="s">
        <v>73</v>
      </c>
      <c r="C400" t="s">
        <v>71</v>
      </c>
      <c r="D400" t="s">
        <v>465</v>
      </c>
      <c r="E400">
        <f>SUM(Table15[[#This Row],[2023]:[2014]])</f>
        <v>2</v>
      </c>
      <c r="I400" s="1">
        <v>2</v>
      </c>
    </row>
    <row r="401" spans="1:10" hidden="1" x14ac:dyDescent="0.35">
      <c r="A401" t="s">
        <v>434</v>
      </c>
      <c r="B401" t="s">
        <v>73</v>
      </c>
      <c r="C401" t="s">
        <v>71</v>
      </c>
      <c r="D401" t="s">
        <v>75</v>
      </c>
      <c r="E401">
        <f>SUM(Table15[[#This Row],[2023]:[2014]])</f>
        <v>213</v>
      </c>
      <c r="F401">
        <v>40</v>
      </c>
      <c r="G401">
        <v>59</v>
      </c>
      <c r="H401" s="1">
        <v>41</v>
      </c>
      <c r="I401" s="1">
        <v>73</v>
      </c>
    </row>
    <row r="402" spans="1:10" hidden="1" x14ac:dyDescent="0.35">
      <c r="A402" t="s">
        <v>434</v>
      </c>
      <c r="B402" t="s">
        <v>73</v>
      </c>
      <c r="C402" t="s">
        <v>71</v>
      </c>
      <c r="D402" t="s">
        <v>466</v>
      </c>
      <c r="E402">
        <f>SUM(Table15[[#This Row],[2023]:[2014]])</f>
        <v>8</v>
      </c>
      <c r="G402">
        <v>8</v>
      </c>
    </row>
    <row r="403" spans="1:10" hidden="1" x14ac:dyDescent="0.35">
      <c r="A403" t="s">
        <v>434</v>
      </c>
      <c r="B403" t="s">
        <v>73</v>
      </c>
      <c r="C403" t="s">
        <v>71</v>
      </c>
      <c r="D403" t="s">
        <v>76</v>
      </c>
      <c r="E403">
        <f>SUM(Table15[[#This Row],[2023]:[2014]])</f>
        <v>12</v>
      </c>
      <c r="G403">
        <v>1</v>
      </c>
      <c r="H403" s="1">
        <v>10</v>
      </c>
      <c r="I403" s="1">
        <v>1</v>
      </c>
    </row>
    <row r="404" spans="1:10" hidden="1" x14ac:dyDescent="0.35">
      <c r="A404" t="s">
        <v>434</v>
      </c>
      <c r="B404" t="s">
        <v>73</v>
      </c>
      <c r="C404" t="s">
        <v>71</v>
      </c>
      <c r="D404" t="s">
        <v>77</v>
      </c>
      <c r="E404">
        <f>SUM(Table15[[#This Row],[2023]:[2014]])</f>
        <v>10</v>
      </c>
      <c r="G404">
        <v>9</v>
      </c>
      <c r="H404" s="1">
        <v>1</v>
      </c>
    </row>
    <row r="405" spans="1:10" hidden="1" x14ac:dyDescent="0.35">
      <c r="A405" t="s">
        <v>434</v>
      </c>
      <c r="B405" t="s">
        <v>271</v>
      </c>
      <c r="C405" t="s">
        <v>272</v>
      </c>
      <c r="D405" t="s">
        <v>273</v>
      </c>
      <c r="E405">
        <f>SUM(Table15[[#This Row],[2023]:[2014]])</f>
        <v>1</v>
      </c>
      <c r="G405">
        <v>1</v>
      </c>
    </row>
    <row r="406" spans="1:10" hidden="1" x14ac:dyDescent="0.35">
      <c r="A406" t="s">
        <v>434</v>
      </c>
      <c r="B406" t="s">
        <v>78</v>
      </c>
      <c r="C406" t="s">
        <v>352</v>
      </c>
      <c r="D406" t="s">
        <v>353</v>
      </c>
      <c r="E406">
        <f>SUM(Table15[[#This Row],[2023]:[2014]])</f>
        <v>13</v>
      </c>
      <c r="I406" s="1">
        <v>13</v>
      </c>
    </row>
    <row r="407" spans="1:10" hidden="1" x14ac:dyDescent="0.35">
      <c r="A407" t="s">
        <v>434</v>
      </c>
      <c r="B407" t="s">
        <v>78</v>
      </c>
      <c r="C407" t="s">
        <v>354</v>
      </c>
      <c r="D407" t="s">
        <v>355</v>
      </c>
      <c r="E407">
        <f>SUM(Table15[[#This Row],[2023]:[2014]])</f>
        <v>13</v>
      </c>
      <c r="I407" s="1">
        <v>13</v>
      </c>
    </row>
    <row r="408" spans="1:10" hidden="1" x14ac:dyDescent="0.35">
      <c r="A408" t="s">
        <v>434</v>
      </c>
      <c r="B408" t="s">
        <v>78</v>
      </c>
      <c r="C408" t="s">
        <v>164</v>
      </c>
      <c r="D408" t="s">
        <v>165</v>
      </c>
      <c r="E408">
        <f>SUM(Table15[[#This Row],[2023]:[2014]])</f>
        <v>7</v>
      </c>
      <c r="F408">
        <v>2</v>
      </c>
      <c r="G408">
        <v>2</v>
      </c>
      <c r="I408" s="1">
        <v>3</v>
      </c>
    </row>
    <row r="409" spans="1:10" hidden="1" x14ac:dyDescent="0.35">
      <c r="A409" t="s">
        <v>434</v>
      </c>
      <c r="B409" t="s">
        <v>169</v>
      </c>
      <c r="C409" t="s">
        <v>170</v>
      </c>
      <c r="D409" t="s">
        <v>171</v>
      </c>
      <c r="E409">
        <f>SUM(Table15[[#This Row],[2023]:[2014]])</f>
        <v>17</v>
      </c>
      <c r="G409">
        <v>5</v>
      </c>
      <c r="H409" s="1">
        <v>11</v>
      </c>
      <c r="I409" s="1">
        <v>1</v>
      </c>
    </row>
    <row r="410" spans="1:10" hidden="1" x14ac:dyDescent="0.35">
      <c r="A410" t="s">
        <v>434</v>
      </c>
      <c r="B410" t="s">
        <v>169</v>
      </c>
      <c r="C410" t="s">
        <v>172</v>
      </c>
      <c r="D410" t="s">
        <v>173</v>
      </c>
      <c r="E410">
        <f>SUM(Table15[[#This Row],[2023]:[2014]])</f>
        <v>3</v>
      </c>
      <c r="G410">
        <v>2</v>
      </c>
      <c r="H410" s="1">
        <v>1</v>
      </c>
    </row>
    <row r="411" spans="1:10" hidden="1" x14ac:dyDescent="0.35">
      <c r="A411" t="s">
        <v>434</v>
      </c>
      <c r="B411" t="s">
        <v>467</v>
      </c>
      <c r="C411" t="s">
        <v>468</v>
      </c>
      <c r="D411" t="s">
        <v>469</v>
      </c>
      <c r="E411">
        <f>SUM(Table15[[#This Row],[2023]:[2014]])</f>
        <v>2</v>
      </c>
      <c r="H411" s="1">
        <v>2</v>
      </c>
    </row>
    <row r="412" spans="1:10" hidden="1" x14ac:dyDescent="0.35">
      <c r="A412" t="s">
        <v>434</v>
      </c>
      <c r="B412" t="s">
        <v>81</v>
      </c>
      <c r="C412" t="s">
        <v>181</v>
      </c>
      <c r="D412" t="s">
        <v>182</v>
      </c>
      <c r="E412">
        <f>SUM(Table15[[#This Row],[2023]:[2014]])</f>
        <v>2</v>
      </c>
      <c r="G412">
        <v>2</v>
      </c>
    </row>
    <row r="413" spans="1:10" hidden="1" x14ac:dyDescent="0.35">
      <c r="A413" t="s">
        <v>434</v>
      </c>
      <c r="B413" t="s">
        <v>81</v>
      </c>
      <c r="C413" t="s">
        <v>470</v>
      </c>
      <c r="D413" t="s">
        <v>471</v>
      </c>
      <c r="E413">
        <f>SUM(Table15[[#This Row],[2023]:[2014]])</f>
        <v>2</v>
      </c>
      <c r="I413" s="1">
        <v>2</v>
      </c>
    </row>
    <row r="414" spans="1:10" hidden="1" x14ac:dyDescent="0.35">
      <c r="A414" t="s">
        <v>434</v>
      </c>
      <c r="B414" t="s">
        <v>81</v>
      </c>
      <c r="C414" t="s">
        <v>183</v>
      </c>
      <c r="D414" t="s">
        <v>184</v>
      </c>
      <c r="E414">
        <f>SUM(Table15[[#This Row],[2023]:[2014]])</f>
        <v>111</v>
      </c>
      <c r="F414">
        <v>11</v>
      </c>
      <c r="G414">
        <v>36</v>
      </c>
      <c r="H414" s="1">
        <v>25</v>
      </c>
      <c r="I414" s="1">
        <v>39</v>
      </c>
    </row>
    <row r="415" spans="1:10" hidden="1" x14ac:dyDescent="0.35">
      <c r="A415" t="s">
        <v>434</v>
      </c>
      <c r="B415" t="s">
        <v>81</v>
      </c>
      <c r="C415" t="s">
        <v>187</v>
      </c>
      <c r="D415" t="s">
        <v>188</v>
      </c>
      <c r="E415">
        <f>SUM(Table15[[#This Row],[2023]:[2014]])</f>
        <v>3</v>
      </c>
      <c r="H415" s="1">
        <v>2</v>
      </c>
      <c r="I415" s="1">
        <v>1</v>
      </c>
    </row>
    <row r="416" spans="1:10" hidden="1" x14ac:dyDescent="0.35">
      <c r="A416" t="s">
        <v>434</v>
      </c>
      <c r="B416" t="s">
        <v>81</v>
      </c>
      <c r="C416" t="s">
        <v>82</v>
      </c>
      <c r="D416" t="s">
        <v>83</v>
      </c>
      <c r="E416">
        <f>SUM(Table15[[#This Row],[2023]:[2014]])</f>
        <v>40</v>
      </c>
      <c r="F416">
        <v>2</v>
      </c>
      <c r="G416">
        <v>11</v>
      </c>
      <c r="H416" s="1">
        <v>12</v>
      </c>
      <c r="I416" s="1">
        <v>15</v>
      </c>
      <c r="J416" s="1">
        <v>0</v>
      </c>
    </row>
    <row r="417" spans="1:10" hidden="1" x14ac:dyDescent="0.35">
      <c r="A417" t="s">
        <v>434</v>
      </c>
      <c r="B417" t="s">
        <v>81</v>
      </c>
      <c r="C417" t="s">
        <v>472</v>
      </c>
      <c r="D417" t="s">
        <v>473</v>
      </c>
      <c r="E417">
        <f>SUM(Table15[[#This Row],[2023]:[2014]])</f>
        <v>17</v>
      </c>
      <c r="G417">
        <v>4</v>
      </c>
      <c r="H417" s="1">
        <v>13</v>
      </c>
    </row>
    <row r="418" spans="1:10" hidden="1" x14ac:dyDescent="0.35">
      <c r="A418" t="s">
        <v>434</v>
      </c>
      <c r="B418" t="s">
        <v>84</v>
      </c>
      <c r="C418" t="s">
        <v>71</v>
      </c>
      <c r="D418" t="s">
        <v>85</v>
      </c>
      <c r="E418">
        <f>SUM(Table15[[#This Row],[2023]:[2014]])</f>
        <v>993</v>
      </c>
      <c r="F418">
        <v>55</v>
      </c>
      <c r="G418">
        <v>332</v>
      </c>
      <c r="H418" s="1">
        <v>492</v>
      </c>
      <c r="I418" s="1">
        <v>114</v>
      </c>
    </row>
    <row r="419" spans="1:10" hidden="1" x14ac:dyDescent="0.35">
      <c r="A419" t="s">
        <v>434</v>
      </c>
      <c r="B419" t="s">
        <v>84</v>
      </c>
      <c r="C419" t="s">
        <v>71</v>
      </c>
      <c r="D419" t="s">
        <v>191</v>
      </c>
      <c r="E419">
        <f>SUM(Table15[[#This Row],[2023]:[2014]])</f>
        <v>223</v>
      </c>
      <c r="H419" s="1">
        <v>64</v>
      </c>
      <c r="I419" s="1">
        <v>159</v>
      </c>
    </row>
    <row r="420" spans="1:10" hidden="1" x14ac:dyDescent="0.35">
      <c r="A420" t="s">
        <v>434</v>
      </c>
      <c r="B420" t="s">
        <v>84</v>
      </c>
      <c r="C420" t="s">
        <v>71</v>
      </c>
      <c r="D420" t="s">
        <v>86</v>
      </c>
      <c r="E420">
        <f>SUM(Table15[[#This Row],[2023]:[2014]])</f>
        <v>99</v>
      </c>
      <c r="I420" s="1">
        <v>99</v>
      </c>
    </row>
    <row r="421" spans="1:10" hidden="1" x14ac:dyDescent="0.35">
      <c r="A421" t="s">
        <v>434</v>
      </c>
      <c r="B421" t="s">
        <v>84</v>
      </c>
      <c r="C421" t="s">
        <v>87</v>
      </c>
      <c r="D421" t="s">
        <v>88</v>
      </c>
      <c r="E421">
        <f>SUM(Table15[[#This Row],[2023]:[2014]])</f>
        <v>125</v>
      </c>
      <c r="F421">
        <v>1</v>
      </c>
      <c r="G421">
        <v>7</v>
      </c>
      <c r="H421" s="1">
        <v>41</v>
      </c>
      <c r="I421" s="1">
        <v>76</v>
      </c>
    </row>
    <row r="422" spans="1:10" hidden="1" x14ac:dyDescent="0.35">
      <c r="A422" t="s">
        <v>434</v>
      </c>
      <c r="B422" t="s">
        <v>84</v>
      </c>
      <c r="C422" t="s">
        <v>416</v>
      </c>
      <c r="D422" t="s">
        <v>417</v>
      </c>
      <c r="E422">
        <f>SUM(Table15[[#This Row],[2023]:[2014]])</f>
        <v>1</v>
      </c>
      <c r="H422" s="1">
        <v>1</v>
      </c>
    </row>
    <row r="423" spans="1:10" hidden="1" x14ac:dyDescent="0.35">
      <c r="A423" t="s">
        <v>434</v>
      </c>
      <c r="B423" t="s">
        <v>84</v>
      </c>
      <c r="C423" t="s">
        <v>418</v>
      </c>
      <c r="D423" t="s">
        <v>419</v>
      </c>
      <c r="E423">
        <f>SUM(Table15[[#This Row],[2023]:[2014]])</f>
        <v>4</v>
      </c>
      <c r="H423" s="1">
        <v>1</v>
      </c>
      <c r="I423" s="1">
        <v>3</v>
      </c>
    </row>
    <row r="424" spans="1:10" hidden="1" x14ac:dyDescent="0.35">
      <c r="A424" t="s">
        <v>434</v>
      </c>
      <c r="B424" t="s">
        <v>84</v>
      </c>
      <c r="C424" t="s">
        <v>232</v>
      </c>
      <c r="D424" t="s">
        <v>233</v>
      </c>
      <c r="E424">
        <f>SUM(Table15[[#This Row],[2023]:[2014]])</f>
        <v>87</v>
      </c>
      <c r="H424" s="1">
        <v>1</v>
      </c>
      <c r="I424" s="1">
        <v>86</v>
      </c>
    </row>
    <row r="425" spans="1:10" hidden="1" x14ac:dyDescent="0.35">
      <c r="A425" t="s">
        <v>434</v>
      </c>
      <c r="B425" t="s">
        <v>84</v>
      </c>
      <c r="C425" t="s">
        <v>193</v>
      </c>
      <c r="D425" t="s">
        <v>194</v>
      </c>
      <c r="E425">
        <f>SUM(Table15[[#This Row],[2023]:[2014]])</f>
        <v>6</v>
      </c>
      <c r="I425" s="1">
        <v>6</v>
      </c>
    </row>
    <row r="426" spans="1:10" hidden="1" x14ac:dyDescent="0.35">
      <c r="A426" t="s">
        <v>434</v>
      </c>
      <c r="B426" t="s">
        <v>84</v>
      </c>
      <c r="C426" t="s">
        <v>195</v>
      </c>
      <c r="D426" t="s">
        <v>196</v>
      </c>
      <c r="E426">
        <f>SUM(Table15[[#This Row],[2023]:[2014]])</f>
        <v>119</v>
      </c>
      <c r="I426" s="1">
        <v>119</v>
      </c>
      <c r="J426" s="1">
        <v>0</v>
      </c>
    </row>
    <row r="427" spans="1:10" hidden="1" x14ac:dyDescent="0.35">
      <c r="A427" t="s">
        <v>434</v>
      </c>
      <c r="B427" t="s">
        <v>84</v>
      </c>
      <c r="C427" t="s">
        <v>197</v>
      </c>
      <c r="D427" t="s">
        <v>198</v>
      </c>
      <c r="E427">
        <f>SUM(Table15[[#This Row],[2023]:[2014]])</f>
        <v>2</v>
      </c>
      <c r="F427">
        <v>-1</v>
      </c>
      <c r="G427">
        <v>2</v>
      </c>
      <c r="I427" s="1">
        <v>1</v>
      </c>
    </row>
    <row r="428" spans="1:10" hidden="1" x14ac:dyDescent="0.35">
      <c r="A428" t="s">
        <v>434</v>
      </c>
      <c r="B428" t="s">
        <v>84</v>
      </c>
      <c r="C428" t="s">
        <v>199</v>
      </c>
      <c r="D428" t="s">
        <v>200</v>
      </c>
      <c r="E428">
        <f>SUM(Table15[[#This Row],[2023]:[2014]])</f>
        <v>2</v>
      </c>
      <c r="G428">
        <v>2</v>
      </c>
    </row>
    <row r="429" spans="1:10" hidden="1" x14ac:dyDescent="0.35">
      <c r="A429" t="s">
        <v>434</v>
      </c>
      <c r="B429" t="s">
        <v>84</v>
      </c>
      <c r="C429" t="s">
        <v>236</v>
      </c>
      <c r="D429" t="s">
        <v>237</v>
      </c>
      <c r="E429">
        <f>SUM(Table15[[#This Row],[2023]:[2014]])</f>
        <v>1</v>
      </c>
      <c r="G429">
        <v>-1</v>
      </c>
      <c r="I429" s="1">
        <v>2</v>
      </c>
    </row>
    <row r="430" spans="1:10" hidden="1" x14ac:dyDescent="0.35">
      <c r="A430" t="s">
        <v>434</v>
      </c>
      <c r="B430" t="s">
        <v>84</v>
      </c>
      <c r="C430" t="s">
        <v>201</v>
      </c>
      <c r="D430" t="s">
        <v>202</v>
      </c>
      <c r="E430">
        <f>SUM(Table15[[#This Row],[2023]:[2014]])</f>
        <v>2</v>
      </c>
      <c r="H430" s="1">
        <v>1</v>
      </c>
      <c r="I430" s="1">
        <v>1</v>
      </c>
    </row>
    <row r="431" spans="1:10" hidden="1" x14ac:dyDescent="0.35">
      <c r="A431" t="s">
        <v>434</v>
      </c>
      <c r="B431" t="s">
        <v>84</v>
      </c>
      <c r="C431" t="s">
        <v>203</v>
      </c>
      <c r="D431" t="s">
        <v>204</v>
      </c>
      <c r="E431">
        <f>SUM(Table15[[#This Row],[2023]:[2014]])</f>
        <v>16</v>
      </c>
      <c r="F431">
        <v>3</v>
      </c>
      <c r="G431">
        <v>1</v>
      </c>
      <c r="H431" s="1">
        <v>10</v>
      </c>
      <c r="I431" s="1">
        <v>2</v>
      </c>
    </row>
    <row r="432" spans="1:10" hidden="1" x14ac:dyDescent="0.35">
      <c r="A432" t="s">
        <v>434</v>
      </c>
      <c r="B432" t="s">
        <v>84</v>
      </c>
      <c r="C432" t="s">
        <v>474</v>
      </c>
      <c r="D432" t="s">
        <v>475</v>
      </c>
      <c r="E432">
        <f>SUM(Table15[[#This Row],[2023]:[2014]])</f>
        <v>18</v>
      </c>
      <c r="G432">
        <v>11</v>
      </c>
      <c r="H432" s="1">
        <v>7</v>
      </c>
    </row>
    <row r="433" spans="1:15" hidden="1" x14ac:dyDescent="0.35">
      <c r="A433" t="s">
        <v>434</v>
      </c>
      <c r="B433" t="s">
        <v>84</v>
      </c>
      <c r="C433" t="s">
        <v>89</v>
      </c>
      <c r="D433" t="s">
        <v>90</v>
      </c>
      <c r="E433">
        <f>SUM(Table15[[#This Row],[2023]:[2014]])</f>
        <v>310</v>
      </c>
      <c r="F433">
        <v>10</v>
      </c>
      <c r="G433">
        <v>55</v>
      </c>
      <c r="H433" s="1">
        <v>84</v>
      </c>
      <c r="I433" s="1">
        <v>161</v>
      </c>
    </row>
    <row r="434" spans="1:15" hidden="1" x14ac:dyDescent="0.35">
      <c r="A434" t="s">
        <v>434</v>
      </c>
      <c r="B434" t="s">
        <v>84</v>
      </c>
      <c r="C434" t="s">
        <v>91</v>
      </c>
      <c r="D434" t="s">
        <v>92</v>
      </c>
      <c r="E434">
        <f>SUM(Table15[[#This Row],[2023]:[2014]])</f>
        <v>2</v>
      </c>
      <c r="H434" s="1">
        <v>-1</v>
      </c>
      <c r="I434" s="1">
        <v>3</v>
      </c>
    </row>
    <row r="435" spans="1:15" hidden="1" x14ac:dyDescent="0.35">
      <c r="A435" t="s">
        <v>434</v>
      </c>
      <c r="B435" t="s">
        <v>84</v>
      </c>
      <c r="C435" t="s">
        <v>378</v>
      </c>
      <c r="D435" t="s">
        <v>379</v>
      </c>
      <c r="E435">
        <f>SUM(Table15[[#This Row],[2023]:[2014]])</f>
        <v>12</v>
      </c>
      <c r="H435" s="1">
        <v>7</v>
      </c>
      <c r="I435" s="1">
        <v>5</v>
      </c>
    </row>
    <row r="436" spans="1:15" hidden="1" x14ac:dyDescent="0.35">
      <c r="A436" t="s">
        <v>434</v>
      </c>
      <c r="B436" t="s">
        <v>84</v>
      </c>
      <c r="C436" t="s">
        <v>476</v>
      </c>
      <c r="D436" t="s">
        <v>477</v>
      </c>
      <c r="E436">
        <f>SUM(Table15[[#This Row],[2023]:[2014]])</f>
        <v>1</v>
      </c>
      <c r="I436" s="1">
        <v>1</v>
      </c>
    </row>
    <row r="437" spans="1:15" hidden="1" x14ac:dyDescent="0.35">
      <c r="A437" t="s">
        <v>434</v>
      </c>
      <c r="B437" t="s">
        <v>84</v>
      </c>
      <c r="C437" t="s">
        <v>205</v>
      </c>
      <c r="D437" t="s">
        <v>206</v>
      </c>
      <c r="E437">
        <f>SUM(Table15[[#This Row],[2023]:[2014]])</f>
        <v>32</v>
      </c>
      <c r="F437">
        <v>4</v>
      </c>
      <c r="G437">
        <v>8</v>
      </c>
      <c r="H437" s="1">
        <v>10</v>
      </c>
      <c r="I437" s="1">
        <v>10</v>
      </c>
    </row>
    <row r="438" spans="1:15" hidden="1" x14ac:dyDescent="0.35">
      <c r="A438" t="s">
        <v>434</v>
      </c>
      <c r="B438" t="s">
        <v>84</v>
      </c>
      <c r="C438" t="s">
        <v>93</v>
      </c>
      <c r="D438" t="s">
        <v>94</v>
      </c>
      <c r="E438">
        <f>SUM(Table15[[#This Row],[2023]:[2014]])</f>
        <v>13</v>
      </c>
      <c r="H438" s="1">
        <v>5</v>
      </c>
      <c r="I438" s="1">
        <v>8</v>
      </c>
    </row>
    <row r="439" spans="1:15" hidden="1" x14ac:dyDescent="0.35">
      <c r="A439" t="s">
        <v>434</v>
      </c>
      <c r="B439" t="s">
        <v>84</v>
      </c>
      <c r="C439" t="s">
        <v>95</v>
      </c>
      <c r="D439" t="s">
        <v>96</v>
      </c>
      <c r="E439">
        <f>SUM(Table15[[#This Row],[2023]:[2014]])</f>
        <v>3</v>
      </c>
      <c r="I439" s="1">
        <v>3</v>
      </c>
    </row>
    <row r="440" spans="1:15" hidden="1" x14ac:dyDescent="0.35">
      <c r="A440" t="s">
        <v>434</v>
      </c>
      <c r="B440" t="s">
        <v>84</v>
      </c>
      <c r="C440" t="s">
        <v>97</v>
      </c>
      <c r="D440" t="s">
        <v>98</v>
      </c>
      <c r="E440">
        <f>SUM(Table15[[#This Row],[2023]:[2014]])</f>
        <v>12</v>
      </c>
      <c r="F440">
        <v>2</v>
      </c>
      <c r="G440">
        <v>6</v>
      </c>
      <c r="H440" s="1">
        <v>1</v>
      </c>
      <c r="I440" s="1">
        <v>3</v>
      </c>
    </row>
    <row r="441" spans="1:15" hidden="1" x14ac:dyDescent="0.35">
      <c r="A441" t="s">
        <v>478</v>
      </c>
      <c r="B441" t="s">
        <v>322</v>
      </c>
      <c r="C441" t="s">
        <v>325</v>
      </c>
      <c r="D441" t="s">
        <v>326</v>
      </c>
      <c r="E441">
        <f>SUM(Table15[[#This Row],[2023]:[2014]])</f>
        <v>29</v>
      </c>
      <c r="H441" s="1">
        <v>9</v>
      </c>
      <c r="I441" s="1">
        <v>4</v>
      </c>
      <c r="M441" s="1">
        <v>-1</v>
      </c>
      <c r="N441" s="1">
        <v>4</v>
      </c>
      <c r="O441" s="1">
        <v>13</v>
      </c>
    </row>
    <row r="442" spans="1:15" hidden="1" x14ac:dyDescent="0.35">
      <c r="A442" t="s">
        <v>478</v>
      </c>
      <c r="B442" t="s">
        <v>322</v>
      </c>
      <c r="C442" t="s">
        <v>435</v>
      </c>
      <c r="D442" t="s">
        <v>436</v>
      </c>
      <c r="E442">
        <f>SUM(Table15[[#This Row],[2023]:[2014]])</f>
        <v>12</v>
      </c>
      <c r="G442">
        <v>8</v>
      </c>
      <c r="I442" s="1">
        <v>4</v>
      </c>
    </row>
    <row r="443" spans="1:15" hidden="1" x14ac:dyDescent="0.35">
      <c r="A443" t="s">
        <v>478</v>
      </c>
      <c r="B443" t="s">
        <v>241</v>
      </c>
      <c r="C443" t="s">
        <v>479</v>
      </c>
      <c r="D443" t="s">
        <v>480</v>
      </c>
      <c r="E443">
        <f>SUM(Table15[[#This Row],[2023]:[2014]])</f>
        <v>1</v>
      </c>
      <c r="O443" s="1">
        <v>1</v>
      </c>
    </row>
    <row r="444" spans="1:15" hidden="1" x14ac:dyDescent="0.35">
      <c r="A444" t="s">
        <v>478</v>
      </c>
      <c r="B444" t="s">
        <v>481</v>
      </c>
      <c r="C444" t="s">
        <v>482</v>
      </c>
      <c r="D444" t="s">
        <v>483</v>
      </c>
      <c r="E444">
        <f>SUM(Table15[[#This Row],[2023]:[2014]])</f>
        <v>2</v>
      </c>
      <c r="H444" s="1">
        <v>2</v>
      </c>
    </row>
    <row r="445" spans="1:15" hidden="1" x14ac:dyDescent="0.35">
      <c r="A445" t="s">
        <v>478</v>
      </c>
      <c r="B445" t="s">
        <v>100</v>
      </c>
      <c r="C445" t="s">
        <v>71</v>
      </c>
      <c r="D445" t="s">
        <v>101</v>
      </c>
      <c r="E445">
        <f>SUM(Table15[[#This Row],[2023]:[2014]])</f>
        <v>48</v>
      </c>
      <c r="H445" s="1">
        <v>2</v>
      </c>
      <c r="I445" s="1">
        <v>34</v>
      </c>
      <c r="J445" s="1">
        <v>6</v>
      </c>
      <c r="K445" s="1">
        <v>6</v>
      </c>
    </row>
    <row r="446" spans="1:15" hidden="1" x14ac:dyDescent="0.35">
      <c r="A446" t="s">
        <v>478</v>
      </c>
      <c r="B446" t="s">
        <v>102</v>
      </c>
      <c r="C446" t="s">
        <v>484</v>
      </c>
      <c r="D446" t="s">
        <v>485</v>
      </c>
      <c r="E446">
        <f>SUM(Table15[[#This Row],[2023]:[2014]])</f>
        <v>5</v>
      </c>
      <c r="J446" s="1">
        <v>4</v>
      </c>
      <c r="L446" s="1">
        <v>-2</v>
      </c>
      <c r="N446" s="1">
        <v>3</v>
      </c>
    </row>
    <row r="447" spans="1:15" hidden="1" x14ac:dyDescent="0.35">
      <c r="A447" t="s">
        <v>478</v>
      </c>
      <c r="B447" t="s">
        <v>102</v>
      </c>
      <c r="C447" t="s">
        <v>329</v>
      </c>
      <c r="D447" t="s">
        <v>330</v>
      </c>
      <c r="E447">
        <f>SUM(Table15[[#This Row],[2023]:[2014]])</f>
        <v>-7</v>
      </c>
      <c r="J447" s="1">
        <v>-6</v>
      </c>
      <c r="O447" s="1">
        <v>-1</v>
      </c>
    </row>
    <row r="448" spans="1:15" hidden="1" x14ac:dyDescent="0.35">
      <c r="A448" t="s">
        <v>478</v>
      </c>
      <c r="B448" t="s">
        <v>102</v>
      </c>
      <c r="C448" t="s">
        <v>486</v>
      </c>
      <c r="D448" t="s">
        <v>487</v>
      </c>
      <c r="E448">
        <f>SUM(Table15[[#This Row],[2023]:[2014]])</f>
        <v>3</v>
      </c>
      <c r="J448" s="1">
        <v>3</v>
      </c>
    </row>
    <row r="449" spans="1:15" hidden="1" x14ac:dyDescent="0.35">
      <c r="A449" t="s">
        <v>478</v>
      </c>
      <c r="B449" t="s">
        <v>102</v>
      </c>
      <c r="C449" t="s">
        <v>488</v>
      </c>
      <c r="D449" t="s">
        <v>489</v>
      </c>
      <c r="E449">
        <f>SUM(Table15[[#This Row],[2023]:[2014]])</f>
        <v>3</v>
      </c>
      <c r="J449" s="1">
        <v>3</v>
      </c>
    </row>
    <row r="450" spans="1:15" hidden="1" x14ac:dyDescent="0.35">
      <c r="A450" t="s">
        <v>478</v>
      </c>
      <c r="B450" t="s">
        <v>102</v>
      </c>
      <c r="C450" t="s">
        <v>490</v>
      </c>
      <c r="D450" t="s">
        <v>491</v>
      </c>
      <c r="E450">
        <f>SUM(Table15[[#This Row],[2023]:[2014]])</f>
        <v>0</v>
      </c>
      <c r="O450" s="1">
        <v>0</v>
      </c>
    </row>
    <row r="451" spans="1:15" hidden="1" x14ac:dyDescent="0.35">
      <c r="A451" t="s">
        <v>478</v>
      </c>
      <c r="B451" t="s">
        <v>102</v>
      </c>
      <c r="C451" t="s">
        <v>331</v>
      </c>
      <c r="D451" t="s">
        <v>332</v>
      </c>
      <c r="E451">
        <f>SUM(Table15[[#This Row],[2023]:[2014]])</f>
        <v>1</v>
      </c>
      <c r="N451" s="1">
        <v>1</v>
      </c>
    </row>
    <row r="452" spans="1:15" hidden="1" x14ac:dyDescent="0.35">
      <c r="A452" t="s">
        <v>478</v>
      </c>
      <c r="B452" t="s">
        <v>383</v>
      </c>
      <c r="C452" t="s">
        <v>384</v>
      </c>
      <c r="D452" t="s">
        <v>385</v>
      </c>
      <c r="E452">
        <f>SUM(Table15[[#This Row],[2023]:[2014]])</f>
        <v>-1</v>
      </c>
      <c r="O452" s="1">
        <v>-1</v>
      </c>
    </row>
    <row r="453" spans="1:15" hidden="1" x14ac:dyDescent="0.35">
      <c r="A453" t="s">
        <v>478</v>
      </c>
      <c r="B453" t="s">
        <v>111</v>
      </c>
      <c r="C453" t="s">
        <v>71</v>
      </c>
      <c r="D453" t="s">
        <v>112</v>
      </c>
      <c r="E453">
        <f>SUM(Table15[[#This Row],[2023]:[2014]])</f>
        <v>38</v>
      </c>
      <c r="H453" s="1">
        <v>4</v>
      </c>
      <c r="I453" s="1">
        <v>15</v>
      </c>
      <c r="J453" s="1">
        <v>18</v>
      </c>
      <c r="K453" s="1">
        <v>1</v>
      </c>
    </row>
    <row r="454" spans="1:15" hidden="1" x14ac:dyDescent="0.35">
      <c r="A454" t="s">
        <v>478</v>
      </c>
      <c r="B454" t="s">
        <v>115</v>
      </c>
      <c r="C454" t="s">
        <v>71</v>
      </c>
      <c r="D454" t="s">
        <v>492</v>
      </c>
      <c r="E454">
        <f>SUM(Table15[[#This Row],[2023]:[2014]])</f>
        <v>2</v>
      </c>
      <c r="F454">
        <v>2</v>
      </c>
    </row>
    <row r="455" spans="1:15" hidden="1" x14ac:dyDescent="0.35">
      <c r="A455" t="s">
        <v>478</v>
      </c>
      <c r="B455" t="s">
        <v>115</v>
      </c>
      <c r="C455" t="s">
        <v>71</v>
      </c>
      <c r="D455" t="s">
        <v>493</v>
      </c>
      <c r="E455">
        <f>SUM(Table15[[#This Row],[2023]:[2014]])</f>
        <v>1</v>
      </c>
      <c r="J455" s="1">
        <v>1</v>
      </c>
    </row>
    <row r="456" spans="1:15" hidden="1" x14ac:dyDescent="0.35">
      <c r="A456" t="s">
        <v>478</v>
      </c>
      <c r="B456" t="s">
        <v>115</v>
      </c>
      <c r="C456" t="s">
        <v>71</v>
      </c>
      <c r="D456" t="s">
        <v>116</v>
      </c>
      <c r="E456">
        <f>SUM(Table15[[#This Row],[2023]:[2014]])</f>
        <v>3</v>
      </c>
      <c r="I456" s="1">
        <v>3</v>
      </c>
    </row>
    <row r="457" spans="1:15" hidden="1" x14ac:dyDescent="0.35">
      <c r="A457" t="s">
        <v>478</v>
      </c>
      <c r="B457" t="s">
        <v>115</v>
      </c>
      <c r="C457" t="s">
        <v>71</v>
      </c>
      <c r="D457" t="s">
        <v>117</v>
      </c>
      <c r="E457">
        <f>SUM(Table15[[#This Row],[2023]:[2014]])</f>
        <v>51</v>
      </c>
      <c r="G457">
        <v>-4</v>
      </c>
      <c r="M457" s="1">
        <v>55</v>
      </c>
    </row>
    <row r="458" spans="1:15" hidden="1" x14ac:dyDescent="0.35">
      <c r="A458" t="s">
        <v>478</v>
      </c>
      <c r="B458" t="s">
        <v>115</v>
      </c>
      <c r="C458" t="s">
        <v>71</v>
      </c>
      <c r="D458" t="s">
        <v>118</v>
      </c>
      <c r="E458">
        <f>SUM(Table15[[#This Row],[2023]:[2014]])</f>
        <v>3</v>
      </c>
      <c r="K458" s="1">
        <v>1</v>
      </c>
      <c r="L458" s="1">
        <v>1</v>
      </c>
      <c r="M458" s="1">
        <v>1</v>
      </c>
    </row>
    <row r="459" spans="1:15" hidden="1" x14ac:dyDescent="0.35">
      <c r="A459" t="s">
        <v>478</v>
      </c>
      <c r="B459" t="s">
        <v>115</v>
      </c>
      <c r="C459" t="s">
        <v>71</v>
      </c>
      <c r="D459" t="s">
        <v>119</v>
      </c>
      <c r="E459">
        <f>SUM(Table15[[#This Row],[2023]:[2014]])</f>
        <v>7</v>
      </c>
      <c r="H459" s="1">
        <v>2</v>
      </c>
      <c r="I459" s="1">
        <v>4</v>
      </c>
      <c r="K459" s="1">
        <v>1</v>
      </c>
    </row>
    <row r="460" spans="1:15" hidden="1" x14ac:dyDescent="0.35">
      <c r="A460" t="s">
        <v>478</v>
      </c>
      <c r="B460" t="s">
        <v>115</v>
      </c>
      <c r="C460" t="s">
        <v>71</v>
      </c>
      <c r="D460" t="s">
        <v>120</v>
      </c>
      <c r="E460">
        <f>SUM(Table15[[#This Row],[2023]:[2014]])</f>
        <v>1</v>
      </c>
      <c r="J460" s="1">
        <v>1</v>
      </c>
    </row>
    <row r="461" spans="1:15" hidden="1" x14ac:dyDescent="0.35">
      <c r="A461" t="s">
        <v>478</v>
      </c>
      <c r="B461" t="s">
        <v>115</v>
      </c>
      <c r="C461" t="s">
        <v>71</v>
      </c>
      <c r="D461" t="s">
        <v>121</v>
      </c>
      <c r="E461">
        <f>SUM(Table15[[#This Row],[2023]:[2014]])</f>
        <v>4</v>
      </c>
      <c r="H461" s="1">
        <v>1</v>
      </c>
      <c r="I461" s="1">
        <v>3</v>
      </c>
    </row>
    <row r="462" spans="1:15" hidden="1" x14ac:dyDescent="0.35">
      <c r="A462" t="s">
        <v>478</v>
      </c>
      <c r="B462" t="s">
        <v>115</v>
      </c>
      <c r="C462" t="s">
        <v>71</v>
      </c>
      <c r="D462" t="s">
        <v>122</v>
      </c>
      <c r="E462">
        <f>SUM(Table15[[#This Row],[2023]:[2014]])</f>
        <v>3</v>
      </c>
      <c r="F462">
        <v>1</v>
      </c>
      <c r="G462">
        <v>2</v>
      </c>
    </row>
    <row r="463" spans="1:15" hidden="1" x14ac:dyDescent="0.35">
      <c r="A463" t="s">
        <v>478</v>
      </c>
      <c r="B463" t="s">
        <v>115</v>
      </c>
      <c r="C463" t="s">
        <v>71</v>
      </c>
      <c r="D463" t="s">
        <v>123</v>
      </c>
      <c r="E463">
        <f>SUM(Table15[[#This Row],[2023]:[2014]])</f>
        <v>15</v>
      </c>
      <c r="F463">
        <v>2</v>
      </c>
      <c r="G463">
        <v>4</v>
      </c>
      <c r="J463" s="1">
        <v>7</v>
      </c>
      <c r="K463" s="1">
        <v>2</v>
      </c>
    </row>
    <row r="464" spans="1:15" hidden="1" x14ac:dyDescent="0.35">
      <c r="A464" t="s">
        <v>478</v>
      </c>
      <c r="B464" t="s">
        <v>115</v>
      </c>
      <c r="C464" t="s">
        <v>71</v>
      </c>
      <c r="D464" t="s">
        <v>124</v>
      </c>
      <c r="E464">
        <f>SUM(Table15[[#This Row],[2023]:[2014]])</f>
        <v>6</v>
      </c>
      <c r="H464" s="1">
        <v>1</v>
      </c>
      <c r="I464" s="1">
        <v>4</v>
      </c>
      <c r="J464" s="1">
        <v>1</v>
      </c>
    </row>
    <row r="465" spans="1:15" hidden="1" x14ac:dyDescent="0.35">
      <c r="A465" t="s">
        <v>478</v>
      </c>
      <c r="B465" t="s">
        <v>115</v>
      </c>
      <c r="C465" t="s">
        <v>127</v>
      </c>
      <c r="D465" t="s">
        <v>128</v>
      </c>
      <c r="E465">
        <f>SUM(Table15[[#This Row],[2023]:[2014]])</f>
        <v>29</v>
      </c>
      <c r="G465">
        <v>25</v>
      </c>
      <c r="H465" s="1">
        <v>4</v>
      </c>
    </row>
    <row r="466" spans="1:15" hidden="1" x14ac:dyDescent="0.35">
      <c r="A466" t="s">
        <v>478</v>
      </c>
      <c r="B466" t="s">
        <v>115</v>
      </c>
      <c r="C466" t="s">
        <v>133</v>
      </c>
      <c r="D466" t="s">
        <v>134</v>
      </c>
      <c r="E466">
        <f>SUM(Table15[[#This Row],[2023]:[2014]])</f>
        <v>1</v>
      </c>
      <c r="O466" s="1">
        <v>1</v>
      </c>
    </row>
    <row r="467" spans="1:15" hidden="1" x14ac:dyDescent="0.35">
      <c r="A467" t="s">
        <v>478</v>
      </c>
      <c r="B467" t="s">
        <v>115</v>
      </c>
      <c r="C467" t="s">
        <v>494</v>
      </c>
      <c r="D467" t="s">
        <v>495</v>
      </c>
      <c r="E467">
        <f>SUM(Table15[[#This Row],[2023]:[2014]])</f>
        <v>1</v>
      </c>
      <c r="I467" s="1">
        <v>1</v>
      </c>
    </row>
    <row r="468" spans="1:15" hidden="1" x14ac:dyDescent="0.35">
      <c r="A468" t="s">
        <v>478</v>
      </c>
      <c r="B468" t="s">
        <v>115</v>
      </c>
      <c r="C468" t="s">
        <v>496</v>
      </c>
      <c r="D468" t="s">
        <v>497</v>
      </c>
      <c r="E468">
        <f>SUM(Table15[[#This Row],[2023]:[2014]])</f>
        <v>4</v>
      </c>
      <c r="K468" s="1">
        <v>1</v>
      </c>
      <c r="L468" s="1">
        <v>3</v>
      </c>
    </row>
    <row r="469" spans="1:15" hidden="1" x14ac:dyDescent="0.35">
      <c r="A469" t="s">
        <v>478</v>
      </c>
      <c r="B469" t="s">
        <v>218</v>
      </c>
      <c r="C469" t="s">
        <v>390</v>
      </c>
      <c r="D469" t="s">
        <v>391</v>
      </c>
      <c r="E469">
        <f>SUM(Table15[[#This Row],[2023]:[2014]])</f>
        <v>4</v>
      </c>
      <c r="H469" s="1">
        <v>3</v>
      </c>
      <c r="I469" s="1">
        <v>1</v>
      </c>
    </row>
    <row r="470" spans="1:15" hidden="1" x14ac:dyDescent="0.35">
      <c r="A470" t="s">
        <v>478</v>
      </c>
      <c r="B470" t="s">
        <v>218</v>
      </c>
      <c r="C470" t="s">
        <v>498</v>
      </c>
      <c r="D470" t="s">
        <v>499</v>
      </c>
      <c r="E470">
        <f>SUM(Table15[[#This Row],[2023]:[2014]])</f>
        <v>2</v>
      </c>
      <c r="G470">
        <v>2</v>
      </c>
    </row>
    <row r="471" spans="1:15" hidden="1" x14ac:dyDescent="0.35">
      <c r="A471" t="s">
        <v>478</v>
      </c>
      <c r="B471" t="s">
        <v>500</v>
      </c>
      <c r="C471" t="s">
        <v>501</v>
      </c>
      <c r="D471" t="s">
        <v>502</v>
      </c>
      <c r="E471">
        <f>SUM(Table15[[#This Row],[2023]:[2014]])</f>
        <v>0</v>
      </c>
      <c r="M471" s="1">
        <v>0</v>
      </c>
    </row>
    <row r="472" spans="1:15" hidden="1" x14ac:dyDescent="0.35">
      <c r="A472" t="s">
        <v>478</v>
      </c>
      <c r="B472" t="s">
        <v>67</v>
      </c>
      <c r="C472" t="s">
        <v>503</v>
      </c>
      <c r="D472" t="s">
        <v>504</v>
      </c>
      <c r="E472">
        <f>SUM(Table15[[#This Row],[2023]:[2014]])</f>
        <v>0</v>
      </c>
      <c r="O472" s="1">
        <v>0</v>
      </c>
    </row>
    <row r="473" spans="1:15" hidden="1" x14ac:dyDescent="0.35">
      <c r="A473" t="s">
        <v>478</v>
      </c>
      <c r="B473" t="s">
        <v>67</v>
      </c>
      <c r="C473" t="s">
        <v>505</v>
      </c>
      <c r="D473" t="s">
        <v>506</v>
      </c>
      <c r="E473">
        <f>SUM(Table15[[#This Row],[2023]:[2014]])</f>
        <v>1</v>
      </c>
      <c r="L473" s="1">
        <v>1</v>
      </c>
    </row>
    <row r="474" spans="1:15" hidden="1" x14ac:dyDescent="0.35">
      <c r="A474" t="s">
        <v>478</v>
      </c>
      <c r="B474" t="s">
        <v>67</v>
      </c>
      <c r="C474" t="s">
        <v>507</v>
      </c>
      <c r="D474" t="s">
        <v>508</v>
      </c>
      <c r="E474">
        <f>SUM(Table15[[#This Row],[2023]:[2014]])</f>
        <v>590</v>
      </c>
      <c r="J474" s="1">
        <v>7</v>
      </c>
      <c r="K474" s="1">
        <v>82</v>
      </c>
      <c r="L474" s="1">
        <v>99</v>
      </c>
      <c r="M474" s="1">
        <v>120</v>
      </c>
      <c r="N474" s="1">
        <v>126</v>
      </c>
      <c r="O474" s="1">
        <v>156</v>
      </c>
    </row>
    <row r="475" spans="1:15" hidden="1" x14ac:dyDescent="0.35">
      <c r="A475" t="s">
        <v>478</v>
      </c>
      <c r="B475" t="s">
        <v>67</v>
      </c>
      <c r="C475" t="s">
        <v>509</v>
      </c>
      <c r="D475" t="s">
        <v>510</v>
      </c>
      <c r="E475">
        <f>SUM(Table15[[#This Row],[2023]:[2014]])</f>
        <v>33</v>
      </c>
      <c r="F475">
        <v>3</v>
      </c>
      <c r="G475">
        <v>25</v>
      </c>
      <c r="H475" s="1">
        <v>5</v>
      </c>
    </row>
    <row r="476" spans="1:15" hidden="1" x14ac:dyDescent="0.35">
      <c r="A476" t="s">
        <v>478</v>
      </c>
      <c r="B476" t="s">
        <v>67</v>
      </c>
      <c r="C476" t="s">
        <v>511</v>
      </c>
      <c r="D476" t="s">
        <v>512</v>
      </c>
      <c r="E476">
        <f>SUM(Table15[[#This Row],[2023]:[2014]])</f>
        <v>57</v>
      </c>
      <c r="F476">
        <v>29</v>
      </c>
      <c r="G476">
        <v>28</v>
      </c>
    </row>
    <row r="477" spans="1:15" hidden="1" x14ac:dyDescent="0.35">
      <c r="A477" t="s">
        <v>478</v>
      </c>
      <c r="B477" t="s">
        <v>67</v>
      </c>
      <c r="C477" t="s">
        <v>68</v>
      </c>
      <c r="D477" t="s">
        <v>69</v>
      </c>
      <c r="E477">
        <f>SUM(Table15[[#This Row],[2023]:[2014]])</f>
        <v>36</v>
      </c>
      <c r="F477">
        <v>2</v>
      </c>
      <c r="G477">
        <v>4</v>
      </c>
      <c r="H477" s="1">
        <v>1</v>
      </c>
      <c r="I477" s="1">
        <v>3</v>
      </c>
      <c r="J477" s="1">
        <v>4</v>
      </c>
      <c r="K477" s="1">
        <v>1</v>
      </c>
      <c r="L477" s="1">
        <v>6</v>
      </c>
      <c r="M477" s="1">
        <v>4</v>
      </c>
      <c r="N477" s="1">
        <v>5</v>
      </c>
      <c r="O477" s="1">
        <v>6</v>
      </c>
    </row>
    <row r="478" spans="1:15" hidden="1" x14ac:dyDescent="0.35">
      <c r="A478" t="s">
        <v>478</v>
      </c>
      <c r="B478" t="s">
        <v>67</v>
      </c>
      <c r="C478" t="s">
        <v>513</v>
      </c>
      <c r="D478" t="s">
        <v>514</v>
      </c>
      <c r="E478">
        <f>SUM(Table15[[#This Row],[2023]:[2014]])</f>
        <v>1</v>
      </c>
      <c r="F478">
        <v>1</v>
      </c>
    </row>
    <row r="479" spans="1:15" hidden="1" x14ac:dyDescent="0.35">
      <c r="A479" t="s">
        <v>478</v>
      </c>
      <c r="B479" t="s">
        <v>67</v>
      </c>
      <c r="C479" t="s">
        <v>515</v>
      </c>
      <c r="D479" t="s">
        <v>516</v>
      </c>
      <c r="E479">
        <f>SUM(Table15[[#This Row],[2023]:[2014]])</f>
        <v>72</v>
      </c>
      <c r="H479" s="1">
        <v>36</v>
      </c>
      <c r="I479" s="1">
        <v>30</v>
      </c>
      <c r="J479" s="1">
        <v>6</v>
      </c>
    </row>
    <row r="480" spans="1:15" hidden="1" x14ac:dyDescent="0.35">
      <c r="A480" t="s">
        <v>478</v>
      </c>
      <c r="B480" t="s">
        <v>67</v>
      </c>
      <c r="C480" t="s">
        <v>517</v>
      </c>
      <c r="D480" t="s">
        <v>518</v>
      </c>
      <c r="E480">
        <f>SUM(Table15[[#This Row],[2023]:[2014]])</f>
        <v>1</v>
      </c>
      <c r="O480" s="1">
        <v>1</v>
      </c>
    </row>
    <row r="481" spans="1:15" hidden="1" x14ac:dyDescent="0.35">
      <c r="A481" t="s">
        <v>478</v>
      </c>
      <c r="B481" t="s">
        <v>253</v>
      </c>
      <c r="C481" t="s">
        <v>254</v>
      </c>
      <c r="D481" t="s">
        <v>255</v>
      </c>
      <c r="E481">
        <f>SUM(Table15[[#This Row],[2023]:[2014]])</f>
        <v>15</v>
      </c>
      <c r="L481" s="1">
        <v>8</v>
      </c>
      <c r="M481" s="1">
        <v>7</v>
      </c>
    </row>
    <row r="482" spans="1:15" hidden="1" x14ac:dyDescent="0.35">
      <c r="A482" t="s">
        <v>478</v>
      </c>
      <c r="B482" t="s">
        <v>253</v>
      </c>
      <c r="C482" t="s">
        <v>256</v>
      </c>
      <c r="D482" t="s">
        <v>257</v>
      </c>
      <c r="E482">
        <f>SUM(Table15[[#This Row],[2023]:[2014]])</f>
        <v>52</v>
      </c>
      <c r="I482" s="1">
        <v>11</v>
      </c>
      <c r="J482" s="1">
        <v>10</v>
      </c>
      <c r="K482" s="1">
        <v>30</v>
      </c>
      <c r="L482" s="1">
        <v>1</v>
      </c>
    </row>
    <row r="483" spans="1:15" hidden="1" x14ac:dyDescent="0.35">
      <c r="A483" t="s">
        <v>478</v>
      </c>
      <c r="B483" t="s">
        <v>221</v>
      </c>
      <c r="C483" t="s">
        <v>222</v>
      </c>
      <c r="D483" t="s">
        <v>223</v>
      </c>
      <c r="E483">
        <f>SUM(Table15[[#This Row],[2023]:[2014]])</f>
        <v>1</v>
      </c>
      <c r="L483" s="1">
        <v>1</v>
      </c>
    </row>
    <row r="484" spans="1:15" hidden="1" x14ac:dyDescent="0.35">
      <c r="A484" t="s">
        <v>478</v>
      </c>
      <c r="B484" t="s">
        <v>258</v>
      </c>
      <c r="C484" t="s">
        <v>259</v>
      </c>
      <c r="D484" t="s">
        <v>260</v>
      </c>
      <c r="E484">
        <f>SUM(Table15[[#This Row],[2023]:[2014]])</f>
        <v>1</v>
      </c>
      <c r="M484" s="1">
        <v>1</v>
      </c>
    </row>
    <row r="485" spans="1:15" hidden="1" x14ac:dyDescent="0.35">
      <c r="A485" t="s">
        <v>478</v>
      </c>
      <c r="B485" t="s">
        <v>70</v>
      </c>
      <c r="C485" t="s">
        <v>71</v>
      </c>
      <c r="D485" t="s">
        <v>72</v>
      </c>
      <c r="E485">
        <f>SUM(Table15[[#This Row],[2023]:[2014]])</f>
        <v>37</v>
      </c>
      <c r="M485" s="1">
        <v>37</v>
      </c>
    </row>
    <row r="486" spans="1:15" hidden="1" x14ac:dyDescent="0.35">
      <c r="A486" t="s">
        <v>478</v>
      </c>
      <c r="B486" t="s">
        <v>151</v>
      </c>
      <c r="C486" t="s">
        <v>262</v>
      </c>
      <c r="D486" t="s">
        <v>263</v>
      </c>
      <c r="E486">
        <f>SUM(Table15[[#This Row],[2023]:[2014]])</f>
        <v>1</v>
      </c>
      <c r="O486" s="1">
        <v>1</v>
      </c>
    </row>
    <row r="487" spans="1:15" hidden="1" x14ac:dyDescent="0.35">
      <c r="A487" t="s">
        <v>478</v>
      </c>
      <c r="B487" t="s">
        <v>151</v>
      </c>
      <c r="C487" t="s">
        <v>154</v>
      </c>
      <c r="D487" t="s">
        <v>155</v>
      </c>
      <c r="E487">
        <f>SUM(Table15[[#This Row],[2023]:[2014]])</f>
        <v>2</v>
      </c>
      <c r="H487" s="1">
        <v>1</v>
      </c>
      <c r="I487" s="1">
        <v>1</v>
      </c>
    </row>
    <row r="488" spans="1:15" hidden="1" x14ac:dyDescent="0.35">
      <c r="A488" t="s">
        <v>478</v>
      </c>
      <c r="B488" t="s">
        <v>73</v>
      </c>
      <c r="C488" t="s">
        <v>71</v>
      </c>
      <c r="D488" t="s">
        <v>159</v>
      </c>
      <c r="E488">
        <f>SUM(Table15[[#This Row],[2023]:[2014]])</f>
        <v>11</v>
      </c>
      <c r="F488">
        <v>1</v>
      </c>
      <c r="G488">
        <v>2</v>
      </c>
      <c r="H488" s="1">
        <v>1</v>
      </c>
      <c r="I488" s="1">
        <v>1</v>
      </c>
      <c r="J488" s="1">
        <v>1</v>
      </c>
      <c r="K488" s="1">
        <v>2</v>
      </c>
      <c r="L488" s="1">
        <v>2</v>
      </c>
      <c r="M488" s="1">
        <v>1</v>
      </c>
    </row>
    <row r="489" spans="1:15" hidden="1" x14ac:dyDescent="0.35">
      <c r="A489" t="s">
        <v>478</v>
      </c>
      <c r="B489" t="s">
        <v>73</v>
      </c>
      <c r="C489" t="s">
        <v>71</v>
      </c>
      <c r="D489" t="s">
        <v>74</v>
      </c>
      <c r="E489">
        <f>SUM(Table15[[#This Row],[2023]:[2014]])</f>
        <v>9</v>
      </c>
      <c r="F489">
        <v>1</v>
      </c>
      <c r="H489" s="1">
        <v>2</v>
      </c>
      <c r="I489" s="1">
        <v>3</v>
      </c>
      <c r="J489" s="1">
        <v>2</v>
      </c>
      <c r="K489" s="1">
        <v>1</v>
      </c>
    </row>
    <row r="490" spans="1:15" hidden="1" x14ac:dyDescent="0.35">
      <c r="A490" t="s">
        <v>478</v>
      </c>
      <c r="B490" t="s">
        <v>73</v>
      </c>
      <c r="C490" t="s">
        <v>71</v>
      </c>
      <c r="D490" t="s">
        <v>75</v>
      </c>
      <c r="E490">
        <f>SUM(Table15[[#This Row],[2023]:[2014]])</f>
        <v>37</v>
      </c>
      <c r="F490">
        <v>25</v>
      </c>
      <c r="G490">
        <v>11</v>
      </c>
      <c r="I490" s="1">
        <v>1</v>
      </c>
    </row>
    <row r="491" spans="1:15" hidden="1" x14ac:dyDescent="0.35">
      <c r="A491" t="s">
        <v>478</v>
      </c>
      <c r="B491" t="s">
        <v>73</v>
      </c>
      <c r="C491" t="s">
        <v>71</v>
      </c>
      <c r="D491" t="s">
        <v>76</v>
      </c>
      <c r="E491">
        <f>SUM(Table15[[#This Row],[2023]:[2014]])</f>
        <v>12</v>
      </c>
      <c r="H491" s="1">
        <v>2</v>
      </c>
      <c r="I491" s="1">
        <v>8</v>
      </c>
      <c r="J491" s="1">
        <v>2</v>
      </c>
    </row>
    <row r="492" spans="1:15" hidden="1" x14ac:dyDescent="0.35">
      <c r="A492" t="s">
        <v>478</v>
      </c>
      <c r="B492" t="s">
        <v>73</v>
      </c>
      <c r="C492" t="s">
        <v>519</v>
      </c>
      <c r="D492" t="s">
        <v>520</v>
      </c>
      <c r="E492">
        <f>SUM(Table15[[#This Row],[2023]:[2014]])</f>
        <v>0</v>
      </c>
      <c r="M492" s="1">
        <v>0</v>
      </c>
    </row>
    <row r="493" spans="1:15" hidden="1" x14ac:dyDescent="0.35">
      <c r="A493" t="s">
        <v>478</v>
      </c>
      <c r="B493" t="s">
        <v>73</v>
      </c>
      <c r="C493" t="s">
        <v>269</v>
      </c>
      <c r="D493" t="s">
        <v>270</v>
      </c>
      <c r="E493">
        <f>SUM(Table15[[#This Row],[2023]:[2014]])</f>
        <v>0</v>
      </c>
      <c r="K493" s="1">
        <v>0</v>
      </c>
      <c r="L493" s="1">
        <v>0</v>
      </c>
    </row>
    <row r="494" spans="1:15" hidden="1" x14ac:dyDescent="0.35">
      <c r="A494" t="s">
        <v>478</v>
      </c>
      <c r="B494" t="s">
        <v>73</v>
      </c>
      <c r="C494" t="s">
        <v>521</v>
      </c>
      <c r="D494" t="s">
        <v>522</v>
      </c>
      <c r="E494">
        <f>SUM(Table15[[#This Row],[2023]:[2014]])</f>
        <v>1</v>
      </c>
      <c r="F494">
        <v>1</v>
      </c>
    </row>
    <row r="495" spans="1:15" hidden="1" x14ac:dyDescent="0.35">
      <c r="A495" t="s">
        <v>478</v>
      </c>
      <c r="B495" t="s">
        <v>224</v>
      </c>
      <c r="C495" t="s">
        <v>406</v>
      </c>
      <c r="D495" t="s">
        <v>407</v>
      </c>
      <c r="E495">
        <f>SUM(Table15[[#This Row],[2023]:[2014]])</f>
        <v>31</v>
      </c>
      <c r="H495" s="1">
        <v>29</v>
      </c>
      <c r="O495" s="1">
        <v>2</v>
      </c>
    </row>
    <row r="496" spans="1:15" hidden="1" x14ac:dyDescent="0.35">
      <c r="A496" t="s">
        <v>478</v>
      </c>
      <c r="B496" t="s">
        <v>227</v>
      </c>
      <c r="C496" t="s">
        <v>228</v>
      </c>
      <c r="D496" t="s">
        <v>229</v>
      </c>
      <c r="E496">
        <f>SUM(Table15[[#This Row],[2023]:[2014]])</f>
        <v>4</v>
      </c>
      <c r="M496" s="1">
        <v>-1</v>
      </c>
      <c r="O496" s="1">
        <v>5</v>
      </c>
    </row>
    <row r="497" spans="1:15" hidden="1" x14ac:dyDescent="0.35">
      <c r="A497" t="s">
        <v>478</v>
      </c>
      <c r="B497" t="s">
        <v>78</v>
      </c>
      <c r="C497" t="s">
        <v>352</v>
      </c>
      <c r="D497" t="s">
        <v>353</v>
      </c>
      <c r="E497">
        <f>SUM(Table15[[#This Row],[2023]:[2014]])</f>
        <v>6</v>
      </c>
      <c r="I497" s="1">
        <v>1</v>
      </c>
      <c r="J497" s="1">
        <v>-1</v>
      </c>
      <c r="K497" s="1">
        <v>1</v>
      </c>
      <c r="L497" s="1">
        <v>1</v>
      </c>
      <c r="M497" s="1">
        <v>1</v>
      </c>
      <c r="N497" s="1">
        <v>-7</v>
      </c>
      <c r="O497" s="1">
        <v>10</v>
      </c>
    </row>
    <row r="498" spans="1:15" hidden="1" x14ac:dyDescent="0.35">
      <c r="A498" t="s">
        <v>478</v>
      </c>
      <c r="B498" t="s">
        <v>78</v>
      </c>
      <c r="C498" t="s">
        <v>354</v>
      </c>
      <c r="D498" t="s">
        <v>355</v>
      </c>
      <c r="E498">
        <f>SUM(Table15[[#This Row],[2023]:[2014]])</f>
        <v>7</v>
      </c>
      <c r="I498" s="1">
        <v>4</v>
      </c>
      <c r="L498" s="1">
        <v>0</v>
      </c>
      <c r="M498" s="1">
        <v>3</v>
      </c>
    </row>
    <row r="499" spans="1:15" hidden="1" x14ac:dyDescent="0.35">
      <c r="A499" t="s">
        <v>478</v>
      </c>
      <c r="B499" t="s">
        <v>78</v>
      </c>
      <c r="C499" t="s">
        <v>356</v>
      </c>
      <c r="D499" t="s">
        <v>357</v>
      </c>
      <c r="E499">
        <f>SUM(Table15[[#This Row],[2023]:[2014]])</f>
        <v>1</v>
      </c>
      <c r="N499" s="1">
        <v>1</v>
      </c>
    </row>
    <row r="500" spans="1:15" hidden="1" x14ac:dyDescent="0.35">
      <c r="A500" t="s">
        <v>478</v>
      </c>
      <c r="B500" t="s">
        <v>78</v>
      </c>
      <c r="C500" t="s">
        <v>358</v>
      </c>
      <c r="D500" t="s">
        <v>359</v>
      </c>
      <c r="E500">
        <f>SUM(Table15[[#This Row],[2023]:[2014]])</f>
        <v>1</v>
      </c>
      <c r="N500" s="1">
        <v>1</v>
      </c>
    </row>
    <row r="501" spans="1:15" hidden="1" x14ac:dyDescent="0.35">
      <c r="A501" t="s">
        <v>478</v>
      </c>
      <c r="B501" t="s">
        <v>78</v>
      </c>
      <c r="C501" t="s">
        <v>276</v>
      </c>
      <c r="D501" t="s">
        <v>277</v>
      </c>
      <c r="E501">
        <f>SUM(Table15[[#This Row],[2023]:[2014]])</f>
        <v>9</v>
      </c>
      <c r="M501" s="1">
        <v>9</v>
      </c>
    </row>
    <row r="502" spans="1:15" hidden="1" x14ac:dyDescent="0.35">
      <c r="A502" t="s">
        <v>478</v>
      </c>
      <c r="B502" t="s">
        <v>78</v>
      </c>
      <c r="C502" t="s">
        <v>162</v>
      </c>
      <c r="D502" t="s">
        <v>163</v>
      </c>
      <c r="E502">
        <f>SUM(Table15[[#This Row],[2023]:[2014]])</f>
        <v>4</v>
      </c>
      <c r="I502" s="1">
        <v>2</v>
      </c>
      <c r="J502" s="1">
        <v>2</v>
      </c>
    </row>
    <row r="503" spans="1:15" hidden="1" x14ac:dyDescent="0.35">
      <c r="A503" t="s">
        <v>478</v>
      </c>
      <c r="B503" t="s">
        <v>78</v>
      </c>
      <c r="C503" t="s">
        <v>164</v>
      </c>
      <c r="D503" t="s">
        <v>165</v>
      </c>
      <c r="E503">
        <f>SUM(Table15[[#This Row],[2023]:[2014]])</f>
        <v>10</v>
      </c>
      <c r="I503" s="1">
        <v>7</v>
      </c>
      <c r="J503" s="1">
        <v>3</v>
      </c>
    </row>
    <row r="504" spans="1:15" hidden="1" x14ac:dyDescent="0.35">
      <c r="A504" t="s">
        <v>478</v>
      </c>
      <c r="B504" t="s">
        <v>166</v>
      </c>
      <c r="C504" t="s">
        <v>523</v>
      </c>
      <c r="D504" t="s">
        <v>524</v>
      </c>
      <c r="E504">
        <f>SUM(Table15[[#This Row],[2023]:[2014]])</f>
        <v>0</v>
      </c>
      <c r="N504" s="1">
        <v>0</v>
      </c>
    </row>
    <row r="505" spans="1:15" hidden="1" x14ac:dyDescent="0.35">
      <c r="A505" t="s">
        <v>478</v>
      </c>
      <c r="B505" t="s">
        <v>169</v>
      </c>
      <c r="C505" t="s">
        <v>170</v>
      </c>
      <c r="D505" t="s">
        <v>171</v>
      </c>
      <c r="E505">
        <f>SUM(Table15[[#This Row],[2023]:[2014]])</f>
        <v>9</v>
      </c>
      <c r="F505">
        <v>1</v>
      </c>
      <c r="G505">
        <v>1</v>
      </c>
      <c r="H505" s="1">
        <v>7</v>
      </c>
    </row>
    <row r="506" spans="1:15" hidden="1" x14ac:dyDescent="0.35">
      <c r="A506" t="s">
        <v>478</v>
      </c>
      <c r="B506" t="s">
        <v>169</v>
      </c>
      <c r="C506" t="s">
        <v>282</v>
      </c>
      <c r="D506" t="s">
        <v>283</v>
      </c>
      <c r="E506">
        <f>SUM(Table15[[#This Row],[2023]:[2014]])</f>
        <v>6</v>
      </c>
      <c r="J506" s="1">
        <v>1</v>
      </c>
      <c r="K506" s="1">
        <v>2</v>
      </c>
      <c r="L506" s="1">
        <v>2</v>
      </c>
      <c r="M506" s="1">
        <v>1</v>
      </c>
    </row>
    <row r="507" spans="1:15" hidden="1" x14ac:dyDescent="0.35">
      <c r="A507" t="s">
        <v>478</v>
      </c>
      <c r="B507" t="s">
        <v>169</v>
      </c>
      <c r="C507" t="s">
        <v>284</v>
      </c>
      <c r="D507" t="s">
        <v>285</v>
      </c>
      <c r="E507">
        <f>SUM(Table15[[#This Row],[2023]:[2014]])</f>
        <v>3</v>
      </c>
      <c r="I507" s="1">
        <v>1</v>
      </c>
      <c r="M507" s="1">
        <v>1</v>
      </c>
      <c r="O507" s="1">
        <v>1</v>
      </c>
    </row>
    <row r="508" spans="1:15" hidden="1" x14ac:dyDescent="0.35">
      <c r="A508" t="s">
        <v>478</v>
      </c>
      <c r="B508" t="s">
        <v>169</v>
      </c>
      <c r="C508" t="s">
        <v>172</v>
      </c>
      <c r="D508" t="s">
        <v>173</v>
      </c>
      <c r="E508">
        <f>SUM(Table15[[#This Row],[2023]:[2014]])</f>
        <v>2</v>
      </c>
      <c r="G508">
        <v>2</v>
      </c>
    </row>
    <row r="509" spans="1:15" hidden="1" x14ac:dyDescent="0.35">
      <c r="A509" t="s">
        <v>478</v>
      </c>
      <c r="B509" t="s">
        <v>169</v>
      </c>
      <c r="C509" t="s">
        <v>525</v>
      </c>
      <c r="D509" t="s">
        <v>526</v>
      </c>
      <c r="E509">
        <f>SUM(Table15[[#This Row],[2023]:[2014]])</f>
        <v>1</v>
      </c>
      <c r="M509" s="1">
        <v>1</v>
      </c>
    </row>
    <row r="510" spans="1:15" hidden="1" x14ac:dyDescent="0.35">
      <c r="A510" t="s">
        <v>478</v>
      </c>
      <c r="B510" t="s">
        <v>169</v>
      </c>
      <c r="C510" t="s">
        <v>527</v>
      </c>
      <c r="D510" t="s">
        <v>528</v>
      </c>
      <c r="E510">
        <f>SUM(Table15[[#This Row],[2023]:[2014]])</f>
        <v>3</v>
      </c>
      <c r="N510" s="1">
        <v>1</v>
      </c>
      <c r="O510" s="1">
        <v>2</v>
      </c>
    </row>
    <row r="511" spans="1:15" hidden="1" x14ac:dyDescent="0.35">
      <c r="A511" t="s">
        <v>478</v>
      </c>
      <c r="B511" t="s">
        <v>176</v>
      </c>
      <c r="C511" t="s">
        <v>288</v>
      </c>
      <c r="D511" t="s">
        <v>289</v>
      </c>
      <c r="E511">
        <f>SUM(Table15[[#This Row],[2023]:[2014]])</f>
        <v>1</v>
      </c>
      <c r="O511" s="1">
        <v>1</v>
      </c>
    </row>
    <row r="512" spans="1:15" hidden="1" x14ac:dyDescent="0.35">
      <c r="A512" t="s">
        <v>478</v>
      </c>
      <c r="B512" t="s">
        <v>529</v>
      </c>
      <c r="C512" t="s">
        <v>530</v>
      </c>
      <c r="D512" t="s">
        <v>531</v>
      </c>
      <c r="E512">
        <f>SUM(Table15[[#This Row],[2023]:[2014]])</f>
        <v>1</v>
      </c>
      <c r="N512" s="1">
        <v>1</v>
      </c>
    </row>
    <row r="513" spans="1:15" hidden="1" x14ac:dyDescent="0.35">
      <c r="A513" t="s">
        <v>478</v>
      </c>
      <c r="B513" t="s">
        <v>81</v>
      </c>
      <c r="C513" t="s">
        <v>181</v>
      </c>
      <c r="D513" t="s">
        <v>182</v>
      </c>
      <c r="E513">
        <f>SUM(Table15[[#This Row],[2023]:[2014]])</f>
        <v>2</v>
      </c>
      <c r="G513">
        <v>2</v>
      </c>
    </row>
    <row r="514" spans="1:15" hidden="1" x14ac:dyDescent="0.35">
      <c r="A514" t="s">
        <v>478</v>
      </c>
      <c r="B514" t="s">
        <v>81</v>
      </c>
      <c r="C514" t="s">
        <v>532</v>
      </c>
      <c r="D514" t="s">
        <v>533</v>
      </c>
      <c r="E514">
        <f>SUM(Table15[[#This Row],[2023]:[2014]])</f>
        <v>1</v>
      </c>
      <c r="H514" s="1">
        <v>1</v>
      </c>
    </row>
    <row r="515" spans="1:15" hidden="1" x14ac:dyDescent="0.35">
      <c r="A515" t="s">
        <v>478</v>
      </c>
      <c r="B515" t="s">
        <v>81</v>
      </c>
      <c r="C515" t="s">
        <v>360</v>
      </c>
      <c r="D515" t="s">
        <v>361</v>
      </c>
      <c r="E515">
        <f>SUM(Table15[[#This Row],[2023]:[2014]])</f>
        <v>10</v>
      </c>
      <c r="N515" s="1">
        <v>10</v>
      </c>
    </row>
    <row r="516" spans="1:15" hidden="1" x14ac:dyDescent="0.35">
      <c r="A516" t="s">
        <v>478</v>
      </c>
      <c r="B516" t="s">
        <v>81</v>
      </c>
      <c r="C516" t="s">
        <v>183</v>
      </c>
      <c r="D516" t="s">
        <v>184</v>
      </c>
      <c r="E516">
        <f>SUM(Table15[[#This Row],[2023]:[2014]])</f>
        <v>164</v>
      </c>
      <c r="F516">
        <v>1</v>
      </c>
      <c r="G516">
        <v>65</v>
      </c>
      <c r="H516" s="1">
        <v>51</v>
      </c>
      <c r="I516" s="1">
        <v>47</v>
      </c>
    </row>
    <row r="517" spans="1:15" hidden="1" x14ac:dyDescent="0.35">
      <c r="A517" t="s">
        <v>478</v>
      </c>
      <c r="B517" t="s">
        <v>81</v>
      </c>
      <c r="C517" t="s">
        <v>187</v>
      </c>
      <c r="D517" t="s">
        <v>188</v>
      </c>
      <c r="E517">
        <f>SUM(Table15[[#This Row],[2023]:[2014]])</f>
        <v>3</v>
      </c>
      <c r="F517">
        <v>1</v>
      </c>
      <c r="H517" s="1">
        <v>1</v>
      </c>
      <c r="I517" s="1">
        <v>1</v>
      </c>
    </row>
    <row r="518" spans="1:15" hidden="1" x14ac:dyDescent="0.35">
      <c r="A518" t="s">
        <v>478</v>
      </c>
      <c r="B518" t="s">
        <v>81</v>
      </c>
      <c r="C518" t="s">
        <v>82</v>
      </c>
      <c r="D518" t="s">
        <v>83</v>
      </c>
      <c r="E518">
        <f>SUM(Table15[[#This Row],[2023]:[2014]])</f>
        <v>70</v>
      </c>
      <c r="G518">
        <v>1</v>
      </c>
      <c r="H518" s="1">
        <v>6</v>
      </c>
      <c r="I518" s="1">
        <v>16</v>
      </c>
      <c r="J518" s="1">
        <v>8</v>
      </c>
      <c r="K518" s="1">
        <v>10</v>
      </c>
      <c r="L518" s="1">
        <v>7</v>
      </c>
      <c r="M518" s="1">
        <v>6</v>
      </c>
      <c r="N518" s="1">
        <v>6</v>
      </c>
      <c r="O518" s="1">
        <v>10</v>
      </c>
    </row>
    <row r="519" spans="1:15" hidden="1" x14ac:dyDescent="0.35">
      <c r="A519" t="s">
        <v>478</v>
      </c>
      <c r="B519" t="s">
        <v>81</v>
      </c>
      <c r="C519" t="s">
        <v>472</v>
      </c>
      <c r="D519" t="s">
        <v>473</v>
      </c>
      <c r="E519">
        <f>SUM(Table15[[#This Row],[2023]:[2014]])</f>
        <v>14</v>
      </c>
      <c r="G519">
        <v>5</v>
      </c>
      <c r="H519" s="1">
        <v>9</v>
      </c>
    </row>
    <row r="520" spans="1:15" hidden="1" x14ac:dyDescent="0.35">
      <c r="A520" t="s">
        <v>478</v>
      </c>
      <c r="B520" t="s">
        <v>84</v>
      </c>
      <c r="C520" t="s">
        <v>71</v>
      </c>
      <c r="D520" t="s">
        <v>85</v>
      </c>
      <c r="E520">
        <f>SUM(Table15[[#This Row],[2023]:[2014]])</f>
        <v>4762</v>
      </c>
      <c r="F520">
        <v>66</v>
      </c>
      <c r="G520">
        <v>617</v>
      </c>
      <c r="H520" s="1">
        <v>937</v>
      </c>
      <c r="I520" s="1">
        <v>393</v>
      </c>
      <c r="J520" s="1">
        <v>378</v>
      </c>
      <c r="K520" s="1">
        <v>534</v>
      </c>
      <c r="L520" s="1">
        <v>312</v>
      </c>
      <c r="M520" s="1">
        <v>325</v>
      </c>
      <c r="N520" s="1">
        <v>560</v>
      </c>
      <c r="O520" s="1">
        <v>640</v>
      </c>
    </row>
    <row r="521" spans="1:15" hidden="1" x14ac:dyDescent="0.35">
      <c r="A521" t="s">
        <v>478</v>
      </c>
      <c r="B521" t="s">
        <v>84</v>
      </c>
      <c r="C521" t="s">
        <v>71</v>
      </c>
      <c r="D521" t="s">
        <v>191</v>
      </c>
      <c r="E521">
        <f>SUM(Table15[[#This Row],[2023]:[2014]])</f>
        <v>139</v>
      </c>
      <c r="K521" s="1">
        <v>93</v>
      </c>
      <c r="L521" s="1">
        <v>46</v>
      </c>
    </row>
    <row r="522" spans="1:15" hidden="1" x14ac:dyDescent="0.35">
      <c r="A522" t="s">
        <v>478</v>
      </c>
      <c r="B522" t="s">
        <v>84</v>
      </c>
      <c r="C522" t="s">
        <v>71</v>
      </c>
      <c r="D522" t="s">
        <v>294</v>
      </c>
      <c r="E522">
        <f>SUM(Table15[[#This Row],[2023]:[2014]])</f>
        <v>67</v>
      </c>
      <c r="N522" s="1">
        <v>66</v>
      </c>
      <c r="O522" s="1">
        <v>1</v>
      </c>
    </row>
    <row r="523" spans="1:15" hidden="1" x14ac:dyDescent="0.35">
      <c r="A523" t="s">
        <v>478</v>
      </c>
      <c r="B523" t="s">
        <v>84</v>
      </c>
      <c r="C523" t="s">
        <v>87</v>
      </c>
      <c r="D523" t="s">
        <v>88</v>
      </c>
      <c r="E523">
        <f>SUM(Table15[[#This Row],[2023]:[2014]])</f>
        <v>358</v>
      </c>
      <c r="F523">
        <v>4</v>
      </c>
      <c r="G523">
        <v>10</v>
      </c>
      <c r="H523" s="1">
        <v>35</v>
      </c>
      <c r="I523" s="1">
        <v>84</v>
      </c>
      <c r="J523" s="1">
        <v>22</v>
      </c>
      <c r="K523" s="1">
        <v>55</v>
      </c>
      <c r="L523" s="1">
        <v>60</v>
      </c>
      <c r="M523" s="1">
        <v>42</v>
      </c>
      <c r="N523" s="1">
        <v>42</v>
      </c>
      <c r="O523" s="1">
        <v>4</v>
      </c>
    </row>
    <row r="524" spans="1:15" hidden="1" x14ac:dyDescent="0.35">
      <c r="A524" t="s">
        <v>478</v>
      </c>
      <c r="B524" t="s">
        <v>84</v>
      </c>
      <c r="C524" t="s">
        <v>534</v>
      </c>
      <c r="D524" t="s">
        <v>535</v>
      </c>
      <c r="E524">
        <f>SUM(Table15[[#This Row],[2023]:[2014]])</f>
        <v>9</v>
      </c>
      <c r="N524" s="1">
        <v>1</v>
      </c>
      <c r="O524" s="1">
        <v>8</v>
      </c>
    </row>
    <row r="525" spans="1:15" hidden="1" x14ac:dyDescent="0.35">
      <c r="A525" t="s">
        <v>478</v>
      </c>
      <c r="B525" t="s">
        <v>84</v>
      </c>
      <c r="C525" t="s">
        <v>536</v>
      </c>
      <c r="D525" t="s">
        <v>537</v>
      </c>
      <c r="E525">
        <f>SUM(Table15[[#This Row],[2023]:[2014]])</f>
        <v>2</v>
      </c>
      <c r="F525">
        <v>-1</v>
      </c>
      <c r="G525">
        <v>3</v>
      </c>
    </row>
    <row r="526" spans="1:15" hidden="1" x14ac:dyDescent="0.35">
      <c r="A526" t="s">
        <v>478</v>
      </c>
      <c r="B526" t="s">
        <v>84</v>
      </c>
      <c r="C526" t="s">
        <v>538</v>
      </c>
      <c r="D526" t="s">
        <v>539</v>
      </c>
      <c r="E526">
        <f>SUM(Table15[[#This Row],[2023]:[2014]])</f>
        <v>-2</v>
      </c>
      <c r="O526" s="1">
        <v>-2</v>
      </c>
    </row>
    <row r="527" spans="1:15" hidden="1" x14ac:dyDescent="0.35">
      <c r="A527" t="s">
        <v>478</v>
      </c>
      <c r="B527" t="s">
        <v>84</v>
      </c>
      <c r="C527" t="s">
        <v>364</v>
      </c>
      <c r="D527" t="s">
        <v>365</v>
      </c>
      <c r="E527">
        <f>SUM(Table15[[#This Row],[2023]:[2014]])</f>
        <v>2</v>
      </c>
      <c r="J527" s="1">
        <v>0</v>
      </c>
      <c r="K527" s="1">
        <v>2</v>
      </c>
      <c r="L527" s="1">
        <v>0</v>
      </c>
    </row>
    <row r="528" spans="1:15" hidden="1" x14ac:dyDescent="0.35">
      <c r="A528" t="s">
        <v>478</v>
      </c>
      <c r="B528" t="s">
        <v>84</v>
      </c>
      <c r="C528" t="s">
        <v>366</v>
      </c>
      <c r="D528" t="s">
        <v>367</v>
      </c>
      <c r="E528">
        <f>SUM(Table15[[#This Row],[2023]:[2014]])</f>
        <v>4</v>
      </c>
      <c r="M528" s="1">
        <v>2</v>
      </c>
      <c r="N528" s="1">
        <v>2</v>
      </c>
    </row>
    <row r="529" spans="1:15" hidden="1" x14ac:dyDescent="0.35">
      <c r="A529" t="s">
        <v>478</v>
      </c>
      <c r="B529" t="s">
        <v>84</v>
      </c>
      <c r="C529" t="s">
        <v>540</v>
      </c>
      <c r="D529" t="s">
        <v>541</v>
      </c>
      <c r="E529">
        <f>SUM(Table15[[#This Row],[2023]:[2014]])</f>
        <v>0</v>
      </c>
      <c r="O529" s="1">
        <v>0</v>
      </c>
    </row>
    <row r="530" spans="1:15" hidden="1" x14ac:dyDescent="0.35">
      <c r="A530" t="s">
        <v>478</v>
      </c>
      <c r="B530" t="s">
        <v>84</v>
      </c>
      <c r="C530" t="s">
        <v>542</v>
      </c>
      <c r="D530" t="s">
        <v>543</v>
      </c>
      <c r="E530">
        <f>SUM(Table15[[#This Row],[2023]:[2014]])</f>
        <v>1</v>
      </c>
      <c r="O530" s="1">
        <v>1</v>
      </c>
    </row>
    <row r="531" spans="1:15" hidden="1" x14ac:dyDescent="0.35">
      <c r="A531" t="s">
        <v>478</v>
      </c>
      <c r="B531" t="s">
        <v>84</v>
      </c>
      <c r="C531" t="s">
        <v>544</v>
      </c>
      <c r="D531" t="s">
        <v>545</v>
      </c>
      <c r="E531">
        <f>SUM(Table15[[#This Row],[2023]:[2014]])</f>
        <v>1</v>
      </c>
      <c r="N531" s="1">
        <v>1</v>
      </c>
    </row>
    <row r="532" spans="1:15" hidden="1" x14ac:dyDescent="0.35">
      <c r="A532" t="s">
        <v>478</v>
      </c>
      <c r="B532" t="s">
        <v>84</v>
      </c>
      <c r="C532" t="s">
        <v>546</v>
      </c>
      <c r="D532" t="s">
        <v>547</v>
      </c>
      <c r="E532">
        <f>SUM(Table15[[#This Row],[2023]:[2014]])</f>
        <v>1</v>
      </c>
      <c r="O532" s="1">
        <v>1</v>
      </c>
    </row>
    <row r="533" spans="1:15" hidden="1" x14ac:dyDescent="0.35">
      <c r="A533" t="s">
        <v>478</v>
      </c>
      <c r="B533" t="s">
        <v>84</v>
      </c>
      <c r="C533" t="s">
        <v>548</v>
      </c>
      <c r="D533" t="s">
        <v>549</v>
      </c>
      <c r="E533">
        <f>SUM(Table15[[#This Row],[2023]:[2014]])</f>
        <v>2</v>
      </c>
      <c r="N533" s="1">
        <v>2</v>
      </c>
    </row>
    <row r="534" spans="1:15" hidden="1" x14ac:dyDescent="0.35">
      <c r="A534" t="s">
        <v>478</v>
      </c>
      <c r="B534" t="s">
        <v>84</v>
      </c>
      <c r="C534" t="s">
        <v>550</v>
      </c>
      <c r="D534" t="s">
        <v>551</v>
      </c>
      <c r="E534">
        <f>SUM(Table15[[#This Row],[2023]:[2014]])</f>
        <v>1</v>
      </c>
      <c r="O534" s="1">
        <v>1</v>
      </c>
    </row>
    <row r="535" spans="1:15" hidden="1" x14ac:dyDescent="0.35">
      <c r="A535" t="s">
        <v>478</v>
      </c>
      <c r="B535" t="s">
        <v>84</v>
      </c>
      <c r="C535" t="s">
        <v>230</v>
      </c>
      <c r="D535" t="s">
        <v>231</v>
      </c>
      <c r="E535">
        <f>SUM(Table15[[#This Row],[2023]:[2014]])</f>
        <v>-4</v>
      </c>
      <c r="M535" s="1">
        <v>-3</v>
      </c>
      <c r="O535" s="1">
        <v>-1</v>
      </c>
    </row>
    <row r="536" spans="1:15" hidden="1" x14ac:dyDescent="0.35">
      <c r="A536" t="s">
        <v>478</v>
      </c>
      <c r="B536" t="s">
        <v>84</v>
      </c>
      <c r="C536" t="s">
        <v>376</v>
      </c>
      <c r="D536" t="s">
        <v>377</v>
      </c>
      <c r="E536">
        <f>SUM(Table15[[#This Row],[2023]:[2014]])</f>
        <v>3</v>
      </c>
      <c r="H536" s="1">
        <v>2</v>
      </c>
      <c r="I536" s="1">
        <v>1</v>
      </c>
    </row>
    <row r="537" spans="1:15" hidden="1" x14ac:dyDescent="0.35">
      <c r="A537" t="s">
        <v>478</v>
      </c>
      <c r="B537" t="s">
        <v>84</v>
      </c>
      <c r="C537" t="s">
        <v>232</v>
      </c>
      <c r="D537" t="s">
        <v>233</v>
      </c>
      <c r="E537">
        <f>SUM(Table15[[#This Row],[2023]:[2014]])</f>
        <v>47</v>
      </c>
      <c r="F537">
        <v>1</v>
      </c>
      <c r="G537">
        <v>5</v>
      </c>
      <c r="H537" s="1">
        <v>3</v>
      </c>
      <c r="I537" s="1">
        <v>3</v>
      </c>
      <c r="J537" s="1">
        <v>20</v>
      </c>
      <c r="K537" s="1">
        <v>15</v>
      </c>
    </row>
    <row r="538" spans="1:15" hidden="1" x14ac:dyDescent="0.35">
      <c r="A538" t="s">
        <v>478</v>
      </c>
      <c r="B538" t="s">
        <v>84</v>
      </c>
      <c r="C538" t="s">
        <v>301</v>
      </c>
      <c r="D538" t="s">
        <v>302</v>
      </c>
      <c r="E538">
        <f>SUM(Table15[[#This Row],[2023]:[2014]])</f>
        <v>14</v>
      </c>
      <c r="L538" s="1">
        <v>3</v>
      </c>
      <c r="M538" s="1">
        <v>2</v>
      </c>
      <c r="N538" s="1">
        <v>3</v>
      </c>
      <c r="O538" s="1">
        <v>6</v>
      </c>
    </row>
    <row r="539" spans="1:15" hidden="1" x14ac:dyDescent="0.35">
      <c r="A539" t="s">
        <v>478</v>
      </c>
      <c r="B539" t="s">
        <v>84</v>
      </c>
      <c r="C539" t="s">
        <v>303</v>
      </c>
      <c r="D539" t="s">
        <v>304</v>
      </c>
      <c r="E539">
        <f>SUM(Table15[[#This Row],[2023]:[2014]])</f>
        <v>33</v>
      </c>
      <c r="K539" s="1">
        <v>15</v>
      </c>
      <c r="L539" s="1">
        <v>18</v>
      </c>
    </row>
    <row r="540" spans="1:15" hidden="1" x14ac:dyDescent="0.35">
      <c r="A540" t="s">
        <v>478</v>
      </c>
      <c r="B540" t="s">
        <v>84</v>
      </c>
      <c r="C540" t="s">
        <v>193</v>
      </c>
      <c r="D540" t="s">
        <v>194</v>
      </c>
      <c r="E540">
        <f>SUM(Table15[[#This Row],[2023]:[2014]])</f>
        <v>43</v>
      </c>
      <c r="F540">
        <v>8</v>
      </c>
      <c r="H540" s="1">
        <v>16</v>
      </c>
      <c r="I540" s="1">
        <v>16</v>
      </c>
      <c r="J540" s="1">
        <v>3</v>
      </c>
    </row>
    <row r="541" spans="1:15" hidden="1" x14ac:dyDescent="0.35">
      <c r="A541" t="s">
        <v>478</v>
      </c>
      <c r="B541" t="s">
        <v>84</v>
      </c>
      <c r="C541" t="s">
        <v>195</v>
      </c>
      <c r="D541" t="s">
        <v>196</v>
      </c>
      <c r="E541">
        <f>SUM(Table15[[#This Row],[2023]:[2014]])</f>
        <v>541</v>
      </c>
      <c r="I541" s="1">
        <v>20</v>
      </c>
      <c r="J541" s="1">
        <v>69</v>
      </c>
      <c r="K541" s="1">
        <v>70</v>
      </c>
      <c r="L541" s="1">
        <v>48</v>
      </c>
      <c r="M541" s="1">
        <v>119</v>
      </c>
      <c r="N541" s="1">
        <v>80</v>
      </c>
      <c r="O541" s="1">
        <v>135</v>
      </c>
    </row>
    <row r="542" spans="1:15" hidden="1" x14ac:dyDescent="0.35">
      <c r="A542" t="s">
        <v>478</v>
      </c>
      <c r="B542" t="s">
        <v>84</v>
      </c>
      <c r="C542" t="s">
        <v>197</v>
      </c>
      <c r="D542" t="s">
        <v>198</v>
      </c>
      <c r="E542">
        <f>SUM(Table15[[#This Row],[2023]:[2014]])</f>
        <v>6</v>
      </c>
      <c r="M542" s="1">
        <v>-1</v>
      </c>
      <c r="N542" s="1">
        <v>3</v>
      </c>
      <c r="O542" s="1">
        <v>4</v>
      </c>
    </row>
    <row r="543" spans="1:15" hidden="1" x14ac:dyDescent="0.35">
      <c r="A543" t="s">
        <v>478</v>
      </c>
      <c r="B543" t="s">
        <v>84</v>
      </c>
      <c r="C543" t="s">
        <v>199</v>
      </c>
      <c r="D543" t="s">
        <v>200</v>
      </c>
      <c r="E543">
        <f>SUM(Table15[[#This Row],[2023]:[2014]])</f>
        <v>3</v>
      </c>
      <c r="F543">
        <v>1</v>
      </c>
      <c r="G543">
        <v>2</v>
      </c>
    </row>
    <row r="544" spans="1:15" hidden="1" x14ac:dyDescent="0.35">
      <c r="A544" t="s">
        <v>478</v>
      </c>
      <c r="B544" t="s">
        <v>84</v>
      </c>
      <c r="C544" t="s">
        <v>552</v>
      </c>
      <c r="D544" t="s">
        <v>553</v>
      </c>
      <c r="E544">
        <f>SUM(Table15[[#This Row],[2023]:[2014]])</f>
        <v>1</v>
      </c>
      <c r="G544">
        <v>1</v>
      </c>
    </row>
    <row r="545" spans="1:15" hidden="1" x14ac:dyDescent="0.35">
      <c r="A545" t="s">
        <v>478</v>
      </c>
      <c r="B545" t="s">
        <v>84</v>
      </c>
      <c r="C545" t="s">
        <v>201</v>
      </c>
      <c r="D545" t="s">
        <v>202</v>
      </c>
      <c r="E545">
        <f>SUM(Table15[[#This Row],[2023]:[2014]])</f>
        <v>34</v>
      </c>
      <c r="G545">
        <v>1</v>
      </c>
      <c r="H545" s="1">
        <v>18</v>
      </c>
      <c r="I545" s="1">
        <v>12</v>
      </c>
      <c r="J545" s="1">
        <v>2</v>
      </c>
      <c r="L545" s="1">
        <v>1</v>
      </c>
    </row>
    <row r="546" spans="1:15" hidden="1" x14ac:dyDescent="0.35">
      <c r="A546" t="s">
        <v>478</v>
      </c>
      <c r="B546" t="s">
        <v>84</v>
      </c>
      <c r="C546" t="s">
        <v>554</v>
      </c>
      <c r="D546" t="s">
        <v>555</v>
      </c>
      <c r="E546">
        <f>SUM(Table15[[#This Row],[2023]:[2014]])</f>
        <v>2</v>
      </c>
      <c r="N546" s="1">
        <v>1</v>
      </c>
      <c r="O546" s="1">
        <v>1</v>
      </c>
    </row>
    <row r="547" spans="1:15" hidden="1" x14ac:dyDescent="0.35">
      <c r="A547" t="s">
        <v>478</v>
      </c>
      <c r="B547" t="s">
        <v>84</v>
      </c>
      <c r="C547" t="s">
        <v>203</v>
      </c>
      <c r="D547" t="s">
        <v>204</v>
      </c>
      <c r="E547">
        <f>SUM(Table15[[#This Row],[2023]:[2014]])</f>
        <v>83</v>
      </c>
      <c r="F547">
        <v>6</v>
      </c>
      <c r="G547">
        <v>3</v>
      </c>
      <c r="H547" s="1">
        <v>13</v>
      </c>
      <c r="I547" s="1">
        <v>1</v>
      </c>
      <c r="J547" s="1">
        <v>8</v>
      </c>
      <c r="K547" s="1">
        <v>15</v>
      </c>
      <c r="L547" s="1">
        <v>36</v>
      </c>
      <c r="M547" s="1">
        <v>1</v>
      </c>
    </row>
    <row r="548" spans="1:15" hidden="1" x14ac:dyDescent="0.35">
      <c r="A548" t="s">
        <v>478</v>
      </c>
      <c r="B548" t="s">
        <v>84</v>
      </c>
      <c r="C548" t="s">
        <v>556</v>
      </c>
      <c r="D548" t="s">
        <v>557</v>
      </c>
      <c r="E548">
        <f>SUM(Table15[[#This Row],[2023]:[2014]])</f>
        <v>1</v>
      </c>
      <c r="L548" s="1">
        <v>1</v>
      </c>
    </row>
    <row r="549" spans="1:15" hidden="1" x14ac:dyDescent="0.35">
      <c r="A549" t="s">
        <v>478</v>
      </c>
      <c r="B549" t="s">
        <v>84</v>
      </c>
      <c r="C549" t="s">
        <v>558</v>
      </c>
      <c r="D549" t="s">
        <v>559</v>
      </c>
      <c r="E549">
        <f>SUM(Table15[[#This Row],[2023]:[2014]])</f>
        <v>1</v>
      </c>
      <c r="L549" s="1">
        <v>1</v>
      </c>
    </row>
    <row r="550" spans="1:15" hidden="1" x14ac:dyDescent="0.35">
      <c r="A550" t="s">
        <v>478</v>
      </c>
      <c r="B550" t="s">
        <v>84</v>
      </c>
      <c r="C550" t="s">
        <v>305</v>
      </c>
      <c r="D550" t="s">
        <v>306</v>
      </c>
      <c r="E550">
        <f>SUM(Table15[[#This Row],[2023]:[2014]])</f>
        <v>33</v>
      </c>
      <c r="I550" s="1">
        <v>2</v>
      </c>
      <c r="J550" s="1">
        <v>11</v>
      </c>
      <c r="K550" s="1">
        <v>5</v>
      </c>
      <c r="L550" s="1">
        <v>9</v>
      </c>
      <c r="M550" s="1">
        <v>6</v>
      </c>
    </row>
    <row r="551" spans="1:15" hidden="1" x14ac:dyDescent="0.35">
      <c r="A551" t="s">
        <v>478</v>
      </c>
      <c r="B551" t="s">
        <v>84</v>
      </c>
      <c r="C551" t="s">
        <v>474</v>
      </c>
      <c r="D551" t="s">
        <v>475</v>
      </c>
      <c r="E551">
        <f>SUM(Table15[[#This Row],[2023]:[2014]])</f>
        <v>30</v>
      </c>
      <c r="G551">
        <v>15</v>
      </c>
      <c r="H551" s="1">
        <v>15</v>
      </c>
    </row>
    <row r="552" spans="1:15" hidden="1" x14ac:dyDescent="0.35">
      <c r="A552" t="s">
        <v>478</v>
      </c>
      <c r="B552" t="s">
        <v>84</v>
      </c>
      <c r="C552" t="s">
        <v>89</v>
      </c>
      <c r="D552" t="s">
        <v>90</v>
      </c>
      <c r="E552">
        <f>SUM(Table15[[#This Row],[2023]:[2014]])</f>
        <v>699</v>
      </c>
      <c r="F552">
        <v>31</v>
      </c>
      <c r="G552">
        <v>62</v>
      </c>
      <c r="H552" s="1">
        <v>171</v>
      </c>
      <c r="I552" s="1">
        <v>89</v>
      </c>
      <c r="J552" s="1">
        <v>71</v>
      </c>
      <c r="K552" s="1">
        <v>70</v>
      </c>
      <c r="L552" s="1">
        <v>73</v>
      </c>
      <c r="M552" s="1">
        <v>32</v>
      </c>
      <c r="N552" s="1">
        <v>48</v>
      </c>
      <c r="O552" s="1">
        <v>52</v>
      </c>
    </row>
    <row r="553" spans="1:15" hidden="1" x14ac:dyDescent="0.35">
      <c r="A553" t="s">
        <v>478</v>
      </c>
      <c r="B553" t="s">
        <v>84</v>
      </c>
      <c r="C553" t="s">
        <v>560</v>
      </c>
      <c r="D553" t="s">
        <v>561</v>
      </c>
      <c r="E553">
        <f>SUM(Table15[[#This Row],[2023]:[2014]])</f>
        <v>415</v>
      </c>
      <c r="F553">
        <v>3</v>
      </c>
      <c r="G553">
        <v>7</v>
      </c>
      <c r="H553" s="1">
        <v>11</v>
      </c>
      <c r="I553" s="1">
        <v>9</v>
      </c>
      <c r="J553" s="1">
        <v>10</v>
      </c>
      <c r="K553" s="1">
        <v>25</v>
      </c>
      <c r="L553" s="1">
        <v>25</v>
      </c>
      <c r="M553" s="1">
        <v>110</v>
      </c>
      <c r="N553" s="1">
        <v>85</v>
      </c>
      <c r="O553" s="1">
        <v>130</v>
      </c>
    </row>
    <row r="554" spans="1:15" hidden="1" x14ac:dyDescent="0.35">
      <c r="A554" t="s">
        <v>478</v>
      </c>
      <c r="B554" t="s">
        <v>84</v>
      </c>
      <c r="C554" t="s">
        <v>91</v>
      </c>
      <c r="D554" t="s">
        <v>92</v>
      </c>
      <c r="E554">
        <f>SUM(Table15[[#This Row],[2023]:[2014]])</f>
        <v>1</v>
      </c>
      <c r="N554" s="1">
        <v>1</v>
      </c>
    </row>
    <row r="555" spans="1:15" hidden="1" x14ac:dyDescent="0.35">
      <c r="A555" t="s">
        <v>478</v>
      </c>
      <c r="B555" t="s">
        <v>84</v>
      </c>
      <c r="C555" t="s">
        <v>562</v>
      </c>
      <c r="D555" t="s">
        <v>563</v>
      </c>
      <c r="E555">
        <f>SUM(Table15[[#This Row],[2023]:[2014]])</f>
        <v>1</v>
      </c>
      <c r="N555" s="1">
        <v>1</v>
      </c>
    </row>
    <row r="556" spans="1:15" hidden="1" x14ac:dyDescent="0.35">
      <c r="A556" t="s">
        <v>478</v>
      </c>
      <c r="B556" t="s">
        <v>84</v>
      </c>
      <c r="C556" t="s">
        <v>564</v>
      </c>
      <c r="D556" t="s">
        <v>565</v>
      </c>
      <c r="E556">
        <f>SUM(Table15[[#This Row],[2023]:[2014]])</f>
        <v>2</v>
      </c>
      <c r="K556" s="1">
        <v>2</v>
      </c>
    </row>
    <row r="557" spans="1:15" hidden="1" x14ac:dyDescent="0.35">
      <c r="A557" t="s">
        <v>478</v>
      </c>
      <c r="B557" t="s">
        <v>84</v>
      </c>
      <c r="C557" t="s">
        <v>566</v>
      </c>
      <c r="D557" t="s">
        <v>567</v>
      </c>
      <c r="E557">
        <f>SUM(Table15[[#This Row],[2023]:[2014]])</f>
        <v>11</v>
      </c>
      <c r="G557">
        <v>1</v>
      </c>
      <c r="H557" s="1">
        <v>7</v>
      </c>
      <c r="I557" s="1">
        <v>2</v>
      </c>
      <c r="K557" s="1">
        <v>1</v>
      </c>
      <c r="L557" s="1">
        <v>0</v>
      </c>
    </row>
    <row r="558" spans="1:15" hidden="1" x14ac:dyDescent="0.35">
      <c r="A558" t="s">
        <v>478</v>
      </c>
      <c r="B558" t="s">
        <v>84</v>
      </c>
      <c r="C558" t="s">
        <v>238</v>
      </c>
      <c r="D558" t="s">
        <v>239</v>
      </c>
      <c r="E558">
        <f>SUM(Table15[[#This Row],[2023]:[2014]])</f>
        <v>59</v>
      </c>
      <c r="H558" s="1">
        <v>2</v>
      </c>
      <c r="J558" s="1">
        <v>36</v>
      </c>
      <c r="K558" s="1">
        <v>12</v>
      </c>
      <c r="L558" s="1">
        <v>9</v>
      </c>
    </row>
    <row r="559" spans="1:15" hidden="1" x14ac:dyDescent="0.35">
      <c r="A559" t="s">
        <v>478</v>
      </c>
      <c r="B559" t="s">
        <v>84</v>
      </c>
      <c r="C559" t="s">
        <v>309</v>
      </c>
      <c r="D559" t="s">
        <v>310</v>
      </c>
      <c r="E559">
        <f>SUM(Table15[[#This Row],[2023]:[2014]])</f>
        <v>18</v>
      </c>
      <c r="N559" s="1">
        <v>3</v>
      </c>
      <c r="O559" s="1">
        <v>15</v>
      </c>
    </row>
    <row r="560" spans="1:15" hidden="1" x14ac:dyDescent="0.35">
      <c r="A560" t="s">
        <v>478</v>
      </c>
      <c r="B560" t="s">
        <v>84</v>
      </c>
      <c r="C560" t="s">
        <v>205</v>
      </c>
      <c r="D560" t="s">
        <v>206</v>
      </c>
      <c r="E560">
        <f>SUM(Table15[[#This Row],[2023]:[2014]])</f>
        <v>208</v>
      </c>
      <c r="F560">
        <v>2</v>
      </c>
      <c r="G560">
        <v>8</v>
      </c>
      <c r="H560" s="1">
        <v>15</v>
      </c>
      <c r="I560" s="1">
        <v>63</v>
      </c>
      <c r="J560" s="1">
        <v>51</v>
      </c>
      <c r="K560" s="1">
        <v>42</v>
      </c>
      <c r="L560" s="1">
        <v>5</v>
      </c>
      <c r="M560" s="1">
        <v>8</v>
      </c>
      <c r="N560" s="1">
        <v>14</v>
      </c>
    </row>
    <row r="561" spans="1:15" hidden="1" x14ac:dyDescent="0.35">
      <c r="A561" t="s">
        <v>478</v>
      </c>
      <c r="B561" t="s">
        <v>84</v>
      </c>
      <c r="C561" t="s">
        <v>568</v>
      </c>
      <c r="D561" t="s">
        <v>569</v>
      </c>
      <c r="E561">
        <f>SUM(Table15[[#This Row],[2023]:[2014]])</f>
        <v>5</v>
      </c>
      <c r="K561" s="1">
        <v>3</v>
      </c>
      <c r="M561" s="1">
        <v>2</v>
      </c>
    </row>
    <row r="562" spans="1:15" hidden="1" x14ac:dyDescent="0.35">
      <c r="A562" t="s">
        <v>478</v>
      </c>
      <c r="B562" t="s">
        <v>84</v>
      </c>
      <c r="C562" t="s">
        <v>93</v>
      </c>
      <c r="D562" t="s">
        <v>94</v>
      </c>
      <c r="E562">
        <f>SUM(Table15[[#This Row],[2023]:[2014]])</f>
        <v>150</v>
      </c>
      <c r="F562">
        <v>1</v>
      </c>
      <c r="G562">
        <v>15</v>
      </c>
      <c r="H562" s="1">
        <v>23</v>
      </c>
      <c r="I562" s="1">
        <v>21</v>
      </c>
      <c r="J562" s="1">
        <v>22</v>
      </c>
      <c r="K562" s="1">
        <v>17</v>
      </c>
      <c r="L562" s="1">
        <v>5</v>
      </c>
      <c r="M562" s="1">
        <v>12</v>
      </c>
      <c r="N562" s="1">
        <v>8</v>
      </c>
      <c r="O562" s="1">
        <v>26</v>
      </c>
    </row>
    <row r="563" spans="1:15" hidden="1" x14ac:dyDescent="0.35">
      <c r="A563" t="s">
        <v>478</v>
      </c>
      <c r="B563" t="s">
        <v>84</v>
      </c>
      <c r="C563" t="s">
        <v>432</v>
      </c>
      <c r="D563" t="s">
        <v>433</v>
      </c>
      <c r="E563">
        <f>SUM(Table15[[#This Row],[2023]:[2014]])</f>
        <v>18</v>
      </c>
      <c r="O563" s="1">
        <v>18</v>
      </c>
    </row>
    <row r="564" spans="1:15" hidden="1" x14ac:dyDescent="0.35">
      <c r="A564" t="s">
        <v>478</v>
      </c>
      <c r="B564" t="s">
        <v>84</v>
      </c>
      <c r="C564" t="s">
        <v>570</v>
      </c>
      <c r="D564" t="s">
        <v>571</v>
      </c>
      <c r="E564">
        <f>SUM(Table15[[#This Row],[2023]:[2014]])</f>
        <v>24</v>
      </c>
      <c r="M564" s="1">
        <v>3</v>
      </c>
      <c r="N564" s="1">
        <v>10</v>
      </c>
      <c r="O564" s="1">
        <v>11</v>
      </c>
    </row>
    <row r="565" spans="1:15" hidden="1" x14ac:dyDescent="0.35">
      <c r="A565" t="s">
        <v>478</v>
      </c>
      <c r="B565" t="s">
        <v>84</v>
      </c>
      <c r="C565" t="s">
        <v>572</v>
      </c>
      <c r="D565" t="s">
        <v>573</v>
      </c>
      <c r="E565">
        <f>SUM(Table15[[#This Row],[2023]:[2014]])</f>
        <v>27</v>
      </c>
      <c r="L565" s="1">
        <v>2</v>
      </c>
      <c r="M565" s="1">
        <v>5</v>
      </c>
      <c r="N565" s="1">
        <v>6</v>
      </c>
      <c r="O565" s="1">
        <v>14</v>
      </c>
    </row>
    <row r="566" spans="1:15" hidden="1" x14ac:dyDescent="0.35">
      <c r="A566" t="s">
        <v>478</v>
      </c>
      <c r="B566" t="s">
        <v>84</v>
      </c>
      <c r="C566" t="s">
        <v>574</v>
      </c>
      <c r="D566" t="s">
        <v>575</v>
      </c>
      <c r="E566">
        <f>SUM(Table15[[#This Row],[2023]:[2014]])</f>
        <v>32</v>
      </c>
      <c r="J566" s="1">
        <v>2</v>
      </c>
      <c r="K566" s="1">
        <v>9</v>
      </c>
      <c r="L566" s="1">
        <v>4</v>
      </c>
      <c r="M566" s="1">
        <v>8</v>
      </c>
      <c r="N566" s="1">
        <v>9</v>
      </c>
    </row>
    <row r="567" spans="1:15" hidden="1" x14ac:dyDescent="0.35">
      <c r="A567" t="s">
        <v>478</v>
      </c>
      <c r="B567" t="s">
        <v>84</v>
      </c>
      <c r="C567" t="s">
        <v>317</v>
      </c>
      <c r="D567" t="s">
        <v>318</v>
      </c>
      <c r="E567">
        <f>SUM(Table15[[#This Row],[2023]:[2014]])</f>
        <v>1</v>
      </c>
      <c r="N567" s="1">
        <v>1</v>
      </c>
    </row>
    <row r="568" spans="1:15" hidden="1" x14ac:dyDescent="0.35">
      <c r="A568" t="s">
        <v>478</v>
      </c>
      <c r="B568" t="s">
        <v>84</v>
      </c>
      <c r="C568" t="s">
        <v>576</v>
      </c>
      <c r="D568" t="s">
        <v>577</v>
      </c>
      <c r="E568">
        <f>SUM(Table15[[#This Row],[2023]:[2014]])</f>
        <v>2292</v>
      </c>
      <c r="H568" s="1">
        <v>1</v>
      </c>
      <c r="I568" s="1">
        <v>20</v>
      </c>
      <c r="J568" s="1">
        <v>18</v>
      </c>
      <c r="K568" s="1">
        <v>129</v>
      </c>
      <c r="L568" s="1">
        <v>374</v>
      </c>
      <c r="M568" s="1">
        <v>385</v>
      </c>
      <c r="N568" s="1">
        <v>571</v>
      </c>
      <c r="O568" s="1">
        <v>794</v>
      </c>
    </row>
    <row r="569" spans="1:15" hidden="1" x14ac:dyDescent="0.35">
      <c r="A569" t="s">
        <v>478</v>
      </c>
      <c r="B569" t="s">
        <v>84</v>
      </c>
      <c r="C569" t="s">
        <v>578</v>
      </c>
      <c r="D569" t="s">
        <v>579</v>
      </c>
      <c r="E569">
        <f>SUM(Table15[[#This Row],[2023]:[2014]])</f>
        <v>5</v>
      </c>
      <c r="L569" s="1">
        <v>5</v>
      </c>
    </row>
    <row r="570" spans="1:15" hidden="1" x14ac:dyDescent="0.35">
      <c r="A570" t="s">
        <v>478</v>
      </c>
      <c r="B570" t="s">
        <v>84</v>
      </c>
      <c r="C570" t="s">
        <v>95</v>
      </c>
      <c r="D570" t="s">
        <v>96</v>
      </c>
      <c r="E570">
        <f>SUM(Table15[[#This Row],[2023]:[2014]])</f>
        <v>24</v>
      </c>
      <c r="G570">
        <v>20</v>
      </c>
      <c r="H570" s="1">
        <v>4</v>
      </c>
    </row>
    <row r="571" spans="1:15" hidden="1" x14ac:dyDescent="0.35">
      <c r="A571" t="s">
        <v>478</v>
      </c>
      <c r="B571" t="s">
        <v>84</v>
      </c>
      <c r="C571" t="s">
        <v>97</v>
      </c>
      <c r="D571" t="s">
        <v>98</v>
      </c>
      <c r="E571">
        <f>SUM(Table15[[#This Row],[2023]:[2014]])</f>
        <v>775</v>
      </c>
      <c r="F571">
        <v>31</v>
      </c>
      <c r="G571">
        <v>116</v>
      </c>
      <c r="H571" s="1">
        <v>66</v>
      </c>
      <c r="I571" s="1">
        <v>97</v>
      </c>
      <c r="J571" s="1">
        <v>60</v>
      </c>
      <c r="K571" s="1">
        <v>59</v>
      </c>
      <c r="L571" s="1">
        <v>51</v>
      </c>
      <c r="M571" s="1">
        <v>63</v>
      </c>
      <c r="N571" s="1">
        <v>96</v>
      </c>
      <c r="O571" s="1">
        <v>136</v>
      </c>
    </row>
    <row r="572" spans="1:15" hidden="1" x14ac:dyDescent="0.35">
      <c r="A572" t="s">
        <v>478</v>
      </c>
      <c r="B572" t="s">
        <v>84</v>
      </c>
      <c r="C572" t="s">
        <v>319</v>
      </c>
      <c r="D572" t="s">
        <v>320</v>
      </c>
      <c r="E572">
        <f>SUM(Table15[[#This Row],[2023]:[2014]])</f>
        <v>22</v>
      </c>
      <c r="J572" s="1">
        <v>2</v>
      </c>
      <c r="L572" s="1">
        <v>4</v>
      </c>
      <c r="M572" s="1">
        <v>9</v>
      </c>
      <c r="N572" s="1">
        <v>7</v>
      </c>
    </row>
    <row r="573" spans="1:15" hidden="1" x14ac:dyDescent="0.35">
      <c r="A573" t="s">
        <v>580</v>
      </c>
      <c r="B573" t="s">
        <v>100</v>
      </c>
      <c r="C573" t="s">
        <v>71</v>
      </c>
      <c r="D573" t="s">
        <v>101</v>
      </c>
      <c r="E573">
        <f>SUM(Table15[[#This Row],[2023]:[2014]])</f>
        <v>4</v>
      </c>
      <c r="G573">
        <v>1</v>
      </c>
      <c r="H573" s="1">
        <v>3</v>
      </c>
    </row>
    <row r="574" spans="1:15" hidden="1" x14ac:dyDescent="0.35">
      <c r="A574" t="s">
        <v>580</v>
      </c>
      <c r="B574" t="s">
        <v>102</v>
      </c>
      <c r="C574" t="s">
        <v>103</v>
      </c>
      <c r="D574" t="s">
        <v>104</v>
      </c>
      <c r="E574">
        <f>SUM(Table15[[#This Row],[2023]:[2014]])</f>
        <v>2</v>
      </c>
      <c r="G574">
        <v>1</v>
      </c>
      <c r="H574" s="1">
        <v>1</v>
      </c>
      <c r="I574" s="1">
        <v>0</v>
      </c>
    </row>
    <row r="575" spans="1:15" hidden="1" x14ac:dyDescent="0.35">
      <c r="A575" t="s">
        <v>580</v>
      </c>
      <c r="B575" t="s">
        <v>383</v>
      </c>
      <c r="C575" t="s">
        <v>384</v>
      </c>
      <c r="D575" t="s">
        <v>385</v>
      </c>
      <c r="E575">
        <f>SUM(Table15[[#This Row],[2023]:[2014]])</f>
        <v>1</v>
      </c>
      <c r="H575" s="1">
        <v>1</v>
      </c>
    </row>
    <row r="576" spans="1:15" hidden="1" x14ac:dyDescent="0.35">
      <c r="A576" t="s">
        <v>580</v>
      </c>
      <c r="B576" t="s">
        <v>111</v>
      </c>
      <c r="C576" t="s">
        <v>71</v>
      </c>
      <c r="D576" t="s">
        <v>112</v>
      </c>
      <c r="E576">
        <f>SUM(Table15[[#This Row],[2023]:[2014]])</f>
        <v>17</v>
      </c>
      <c r="H576" s="1">
        <v>17</v>
      </c>
    </row>
    <row r="577" spans="1:8" hidden="1" x14ac:dyDescent="0.35">
      <c r="A577" t="s">
        <v>580</v>
      </c>
      <c r="B577" t="s">
        <v>115</v>
      </c>
      <c r="C577" t="s">
        <v>71</v>
      </c>
      <c r="D577" t="s">
        <v>117</v>
      </c>
      <c r="E577">
        <f>SUM(Table15[[#This Row],[2023]:[2014]])</f>
        <v>-6</v>
      </c>
      <c r="G577">
        <v>-3</v>
      </c>
      <c r="H577" s="1">
        <v>-3</v>
      </c>
    </row>
    <row r="578" spans="1:8" hidden="1" x14ac:dyDescent="0.35">
      <c r="A578" t="s">
        <v>580</v>
      </c>
      <c r="B578" t="s">
        <v>115</v>
      </c>
      <c r="C578" t="s">
        <v>71</v>
      </c>
      <c r="D578" t="s">
        <v>119</v>
      </c>
      <c r="E578">
        <f>SUM(Table15[[#This Row],[2023]:[2014]])</f>
        <v>2</v>
      </c>
      <c r="H578" s="1">
        <v>2</v>
      </c>
    </row>
    <row r="579" spans="1:8" hidden="1" x14ac:dyDescent="0.35">
      <c r="A579" t="s">
        <v>580</v>
      </c>
      <c r="B579" t="s">
        <v>115</v>
      </c>
      <c r="C579" t="s">
        <v>71</v>
      </c>
      <c r="D579" t="s">
        <v>120</v>
      </c>
      <c r="E579">
        <f>SUM(Table15[[#This Row],[2023]:[2014]])</f>
        <v>1</v>
      </c>
      <c r="H579" s="1">
        <v>1</v>
      </c>
    </row>
    <row r="580" spans="1:8" hidden="1" x14ac:dyDescent="0.35">
      <c r="A580" t="s">
        <v>580</v>
      </c>
      <c r="B580" t="s">
        <v>115</v>
      </c>
      <c r="C580" t="s">
        <v>71</v>
      </c>
      <c r="D580" t="s">
        <v>121</v>
      </c>
      <c r="E580">
        <f>SUM(Table15[[#This Row],[2023]:[2014]])</f>
        <v>3</v>
      </c>
      <c r="H580" s="1">
        <v>3</v>
      </c>
    </row>
    <row r="581" spans="1:8" hidden="1" x14ac:dyDescent="0.35">
      <c r="A581" t="s">
        <v>580</v>
      </c>
      <c r="B581" t="s">
        <v>115</v>
      </c>
      <c r="C581" t="s">
        <v>71</v>
      </c>
      <c r="D581" t="s">
        <v>122</v>
      </c>
      <c r="E581">
        <f>SUM(Table15[[#This Row],[2023]:[2014]])</f>
        <v>1</v>
      </c>
      <c r="G581">
        <v>1</v>
      </c>
    </row>
    <row r="582" spans="1:8" hidden="1" x14ac:dyDescent="0.35">
      <c r="A582" t="s">
        <v>580</v>
      </c>
      <c r="B582" t="s">
        <v>115</v>
      </c>
      <c r="C582" t="s">
        <v>71</v>
      </c>
      <c r="D582" t="s">
        <v>123</v>
      </c>
      <c r="E582">
        <f>SUM(Table15[[#This Row],[2023]:[2014]])</f>
        <v>3</v>
      </c>
      <c r="G582">
        <v>2</v>
      </c>
      <c r="H582" s="1">
        <v>1</v>
      </c>
    </row>
    <row r="583" spans="1:8" hidden="1" x14ac:dyDescent="0.35">
      <c r="A583" t="s">
        <v>580</v>
      </c>
      <c r="B583" t="s">
        <v>115</v>
      </c>
      <c r="C583" t="s">
        <v>71</v>
      </c>
      <c r="D583" t="s">
        <v>124</v>
      </c>
      <c r="E583">
        <f>SUM(Table15[[#This Row],[2023]:[2014]])</f>
        <v>1</v>
      </c>
      <c r="H583" s="1">
        <v>1</v>
      </c>
    </row>
    <row r="584" spans="1:8" hidden="1" x14ac:dyDescent="0.35">
      <c r="A584" t="s">
        <v>580</v>
      </c>
      <c r="B584" t="s">
        <v>115</v>
      </c>
      <c r="C584" t="s">
        <v>127</v>
      </c>
      <c r="D584" t="s">
        <v>128</v>
      </c>
      <c r="E584">
        <f>SUM(Table15[[#This Row],[2023]:[2014]])</f>
        <v>4</v>
      </c>
      <c r="G584">
        <v>4</v>
      </c>
    </row>
    <row r="585" spans="1:8" hidden="1" x14ac:dyDescent="0.35">
      <c r="A585" t="s">
        <v>580</v>
      </c>
      <c r="B585" t="s">
        <v>70</v>
      </c>
      <c r="C585" t="s">
        <v>71</v>
      </c>
      <c r="D585" t="s">
        <v>72</v>
      </c>
      <c r="E585">
        <f>SUM(Table15[[#This Row],[2023]:[2014]])</f>
        <v>-27</v>
      </c>
      <c r="F585">
        <v>-12</v>
      </c>
      <c r="G585">
        <v>-7</v>
      </c>
      <c r="H585" s="1">
        <v>-8</v>
      </c>
    </row>
    <row r="586" spans="1:8" hidden="1" x14ac:dyDescent="0.35">
      <c r="A586" t="s">
        <v>580</v>
      </c>
      <c r="B586" t="s">
        <v>156</v>
      </c>
      <c r="C586" t="s">
        <v>157</v>
      </c>
      <c r="D586" t="s">
        <v>158</v>
      </c>
      <c r="E586">
        <f>SUM(Table15[[#This Row],[2023]:[2014]])</f>
        <v>4</v>
      </c>
      <c r="G586">
        <v>4</v>
      </c>
    </row>
    <row r="587" spans="1:8" hidden="1" x14ac:dyDescent="0.35">
      <c r="A587" t="s">
        <v>580</v>
      </c>
      <c r="B587" t="s">
        <v>73</v>
      </c>
      <c r="C587" t="s">
        <v>71</v>
      </c>
      <c r="D587" t="s">
        <v>159</v>
      </c>
      <c r="E587">
        <f>SUM(Table15[[#This Row],[2023]:[2014]])</f>
        <v>1</v>
      </c>
      <c r="H587" s="1">
        <v>1</v>
      </c>
    </row>
    <row r="588" spans="1:8" hidden="1" x14ac:dyDescent="0.35">
      <c r="A588" t="s">
        <v>580</v>
      </c>
      <c r="B588" t="s">
        <v>73</v>
      </c>
      <c r="C588" t="s">
        <v>71</v>
      </c>
      <c r="D588" t="s">
        <v>74</v>
      </c>
      <c r="E588">
        <f>SUM(Table15[[#This Row],[2023]:[2014]])</f>
        <v>16</v>
      </c>
      <c r="G588">
        <v>2</v>
      </c>
      <c r="H588" s="1">
        <v>14</v>
      </c>
    </row>
    <row r="589" spans="1:8" hidden="1" x14ac:dyDescent="0.35">
      <c r="A589" t="s">
        <v>580</v>
      </c>
      <c r="B589" t="s">
        <v>73</v>
      </c>
      <c r="C589" t="s">
        <v>71</v>
      </c>
      <c r="D589" t="s">
        <v>75</v>
      </c>
      <c r="E589">
        <f>SUM(Table15[[#This Row],[2023]:[2014]])</f>
        <v>50</v>
      </c>
      <c r="F589">
        <v>3</v>
      </c>
      <c r="G589">
        <v>36</v>
      </c>
      <c r="H589" s="1">
        <v>11</v>
      </c>
    </row>
    <row r="590" spans="1:8" hidden="1" x14ac:dyDescent="0.35">
      <c r="A590" t="s">
        <v>580</v>
      </c>
      <c r="B590" t="s">
        <v>73</v>
      </c>
      <c r="C590" t="s">
        <v>71</v>
      </c>
      <c r="D590" t="s">
        <v>76</v>
      </c>
      <c r="E590">
        <f>SUM(Table15[[#This Row],[2023]:[2014]])</f>
        <v>3</v>
      </c>
      <c r="G590">
        <v>2</v>
      </c>
      <c r="H590" s="1">
        <v>1</v>
      </c>
    </row>
    <row r="591" spans="1:8" hidden="1" x14ac:dyDescent="0.35">
      <c r="A591" t="s">
        <v>580</v>
      </c>
      <c r="B591" t="s">
        <v>73</v>
      </c>
      <c r="C591" t="s">
        <v>71</v>
      </c>
      <c r="D591" t="s">
        <v>77</v>
      </c>
      <c r="E591">
        <f>SUM(Table15[[#This Row],[2023]:[2014]])</f>
        <v>7</v>
      </c>
      <c r="G591">
        <v>3</v>
      </c>
      <c r="H591" s="1">
        <v>4</v>
      </c>
    </row>
    <row r="592" spans="1:8" hidden="1" x14ac:dyDescent="0.35">
      <c r="A592" t="s">
        <v>580</v>
      </c>
      <c r="B592" t="s">
        <v>169</v>
      </c>
      <c r="C592" t="s">
        <v>170</v>
      </c>
      <c r="D592" t="s">
        <v>171</v>
      </c>
      <c r="E592">
        <f>SUM(Table15[[#This Row],[2023]:[2014]])</f>
        <v>3</v>
      </c>
      <c r="G592">
        <v>1</v>
      </c>
      <c r="H592" s="1">
        <v>2</v>
      </c>
    </row>
    <row r="593" spans="1:9" hidden="1" x14ac:dyDescent="0.35">
      <c r="A593" t="s">
        <v>580</v>
      </c>
      <c r="B593" t="s">
        <v>169</v>
      </c>
      <c r="C593" t="s">
        <v>174</v>
      </c>
      <c r="D593" t="s">
        <v>175</v>
      </c>
      <c r="E593">
        <f>SUM(Table15[[#This Row],[2023]:[2014]])</f>
        <v>1</v>
      </c>
      <c r="H593" s="1">
        <v>1</v>
      </c>
    </row>
    <row r="594" spans="1:9" hidden="1" x14ac:dyDescent="0.35">
      <c r="A594" t="s">
        <v>580</v>
      </c>
      <c r="B594" t="s">
        <v>176</v>
      </c>
      <c r="C594" t="s">
        <v>179</v>
      </c>
      <c r="D594" t="s">
        <v>180</v>
      </c>
      <c r="E594">
        <f>SUM(Table15[[#This Row],[2023]:[2014]])</f>
        <v>0</v>
      </c>
      <c r="I594" s="1">
        <v>0</v>
      </c>
    </row>
    <row r="595" spans="1:9" hidden="1" x14ac:dyDescent="0.35">
      <c r="A595" t="s">
        <v>580</v>
      </c>
      <c r="B595" t="s">
        <v>81</v>
      </c>
      <c r="C595" t="s">
        <v>82</v>
      </c>
      <c r="D595" t="s">
        <v>83</v>
      </c>
      <c r="E595">
        <f>SUM(Table15[[#This Row],[2023]:[2014]])</f>
        <v>1</v>
      </c>
      <c r="H595" s="1">
        <v>1</v>
      </c>
    </row>
    <row r="596" spans="1:9" hidden="1" x14ac:dyDescent="0.35">
      <c r="A596" t="s">
        <v>580</v>
      </c>
      <c r="B596" t="s">
        <v>81</v>
      </c>
      <c r="C596" t="s">
        <v>189</v>
      </c>
      <c r="D596" t="s">
        <v>190</v>
      </c>
      <c r="E596">
        <f>SUM(Table15[[#This Row],[2023]:[2014]])</f>
        <v>4</v>
      </c>
      <c r="G596">
        <v>-1</v>
      </c>
      <c r="H596" s="1">
        <v>5</v>
      </c>
    </row>
    <row r="597" spans="1:9" hidden="1" x14ac:dyDescent="0.35">
      <c r="A597" t="s">
        <v>580</v>
      </c>
      <c r="B597" t="s">
        <v>84</v>
      </c>
      <c r="C597" t="s">
        <v>71</v>
      </c>
      <c r="D597" t="s">
        <v>85</v>
      </c>
      <c r="E597">
        <f>SUM(Table15[[#This Row],[2023]:[2014]])</f>
        <v>91</v>
      </c>
      <c r="F597">
        <v>3</v>
      </c>
      <c r="G597">
        <v>22</v>
      </c>
      <c r="H597" s="1">
        <v>66</v>
      </c>
    </row>
    <row r="598" spans="1:9" hidden="1" x14ac:dyDescent="0.35">
      <c r="A598" t="s">
        <v>580</v>
      </c>
      <c r="B598" t="s">
        <v>84</v>
      </c>
      <c r="C598" t="s">
        <v>71</v>
      </c>
      <c r="D598" t="s">
        <v>191</v>
      </c>
      <c r="E598">
        <f>SUM(Table15[[#This Row],[2023]:[2014]])</f>
        <v>13</v>
      </c>
      <c r="G598">
        <v>13</v>
      </c>
    </row>
    <row r="599" spans="1:9" hidden="1" x14ac:dyDescent="0.35">
      <c r="A599" t="s">
        <v>580</v>
      </c>
      <c r="B599" t="s">
        <v>84</v>
      </c>
      <c r="C599" t="s">
        <v>71</v>
      </c>
      <c r="D599" t="s">
        <v>86</v>
      </c>
      <c r="E599">
        <f>SUM(Table15[[#This Row],[2023]:[2014]])</f>
        <v>9</v>
      </c>
      <c r="H599" s="1">
        <v>9</v>
      </c>
    </row>
    <row r="600" spans="1:9" hidden="1" x14ac:dyDescent="0.35">
      <c r="A600" t="s">
        <v>580</v>
      </c>
      <c r="B600" t="s">
        <v>84</v>
      </c>
      <c r="C600" t="s">
        <v>87</v>
      </c>
      <c r="D600" t="s">
        <v>88</v>
      </c>
      <c r="E600">
        <f>SUM(Table15[[#This Row],[2023]:[2014]])</f>
        <v>3</v>
      </c>
      <c r="G600">
        <v>1</v>
      </c>
      <c r="H600" s="1">
        <v>2</v>
      </c>
    </row>
    <row r="601" spans="1:9" hidden="1" x14ac:dyDescent="0.35">
      <c r="A601" t="s">
        <v>580</v>
      </c>
      <c r="B601" t="s">
        <v>84</v>
      </c>
      <c r="C601" t="s">
        <v>230</v>
      </c>
      <c r="D601" t="s">
        <v>231</v>
      </c>
      <c r="E601">
        <f>SUM(Table15[[#This Row],[2023]:[2014]])</f>
        <v>0</v>
      </c>
      <c r="F601">
        <v>2</v>
      </c>
      <c r="G601">
        <v>-2</v>
      </c>
    </row>
    <row r="602" spans="1:9" hidden="1" x14ac:dyDescent="0.35">
      <c r="A602" t="s">
        <v>580</v>
      </c>
      <c r="B602" t="s">
        <v>84</v>
      </c>
      <c r="C602" t="s">
        <v>203</v>
      </c>
      <c r="D602" t="s">
        <v>204</v>
      </c>
      <c r="E602">
        <f>SUM(Table15[[#This Row],[2023]:[2014]])</f>
        <v>3</v>
      </c>
      <c r="H602" s="1">
        <v>3</v>
      </c>
    </row>
    <row r="603" spans="1:9" hidden="1" x14ac:dyDescent="0.35">
      <c r="A603" t="s">
        <v>580</v>
      </c>
      <c r="B603" t="s">
        <v>84</v>
      </c>
      <c r="C603" t="s">
        <v>89</v>
      </c>
      <c r="D603" t="s">
        <v>90</v>
      </c>
      <c r="E603">
        <f>SUM(Table15[[#This Row],[2023]:[2014]])</f>
        <v>27</v>
      </c>
      <c r="F603">
        <v>1</v>
      </c>
      <c r="G603">
        <v>2</v>
      </c>
      <c r="H603" s="1">
        <v>24</v>
      </c>
      <c r="I603" s="1">
        <v>0</v>
      </c>
    </row>
    <row r="604" spans="1:9" hidden="1" x14ac:dyDescent="0.35">
      <c r="A604" t="s">
        <v>580</v>
      </c>
      <c r="B604" t="s">
        <v>84</v>
      </c>
      <c r="C604" t="s">
        <v>205</v>
      </c>
      <c r="D604" t="s">
        <v>206</v>
      </c>
      <c r="E604">
        <f>SUM(Table15[[#This Row],[2023]:[2014]])</f>
        <v>4</v>
      </c>
      <c r="G604">
        <v>2</v>
      </c>
      <c r="H604" s="1">
        <v>2</v>
      </c>
    </row>
    <row r="605" spans="1:9" hidden="1" x14ac:dyDescent="0.35">
      <c r="A605" t="s">
        <v>580</v>
      </c>
      <c r="B605" t="s">
        <v>84</v>
      </c>
      <c r="C605" t="s">
        <v>93</v>
      </c>
      <c r="D605" t="s">
        <v>94</v>
      </c>
      <c r="E605">
        <f>SUM(Table15[[#This Row],[2023]:[2014]])</f>
        <v>53</v>
      </c>
      <c r="F605">
        <v>51</v>
      </c>
      <c r="G605">
        <v>0</v>
      </c>
      <c r="H605" s="1">
        <v>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498A-C012-4EF7-AB01-A512DBED0309}">
  <dimension ref="A6:O605"/>
  <sheetViews>
    <sheetView workbookViewId="0">
      <pane ySplit="6" topLeftCell="A7" activePane="bottomLeft" state="frozen"/>
      <selection pane="bottomLeft" activeCell="A12" sqref="A12"/>
    </sheetView>
  </sheetViews>
  <sheetFormatPr baseColWidth="10" defaultColWidth="8.7265625" defaultRowHeight="14.5" x14ac:dyDescent="0.35"/>
  <cols>
    <col min="1" max="1" width="17.1796875" customWidth="1"/>
    <col min="2" max="2" width="16.6328125" customWidth="1"/>
    <col min="3" max="3" width="23.08984375" customWidth="1"/>
    <col min="4" max="4" width="23.453125" customWidth="1"/>
    <col min="5" max="5" width="8.453125" customWidth="1"/>
    <col min="8" max="15" width="8.90625" style="1"/>
  </cols>
  <sheetData>
    <row r="6" spans="1:15" x14ac:dyDescent="0.35">
      <c r="A6" t="s">
        <v>60</v>
      </c>
      <c r="B6" t="s">
        <v>61</v>
      </c>
      <c r="C6" t="s">
        <v>62</v>
      </c>
      <c r="D6" t="s">
        <v>63</v>
      </c>
      <c r="E6" t="s">
        <v>589</v>
      </c>
      <c r="F6" t="s">
        <v>64</v>
      </c>
      <c r="G6" t="s">
        <v>65</v>
      </c>
      <c r="H6" s="1" t="s">
        <v>581</v>
      </c>
      <c r="I6" s="1" t="s">
        <v>582</v>
      </c>
      <c r="J6" s="1" t="s">
        <v>583</v>
      </c>
      <c r="K6" s="1" t="s">
        <v>584</v>
      </c>
      <c r="L6" s="1" t="s">
        <v>585</v>
      </c>
      <c r="M6" s="1" t="s">
        <v>586</v>
      </c>
      <c r="N6" s="1" t="s">
        <v>587</v>
      </c>
      <c r="O6" s="1" t="s">
        <v>588</v>
      </c>
    </row>
    <row r="7" spans="1:15" hidden="1" x14ac:dyDescent="0.35">
      <c r="A7" t="s">
        <v>66</v>
      </c>
      <c r="B7" t="s">
        <v>67</v>
      </c>
      <c r="C7" t="s">
        <v>68</v>
      </c>
      <c r="D7" t="s">
        <v>69</v>
      </c>
      <c r="E7">
        <f>SUM(Table16[[#This Row],[2023]:[2014]])</f>
        <v>1</v>
      </c>
      <c r="G7">
        <v>1</v>
      </c>
    </row>
    <row r="8" spans="1:15" hidden="1" x14ac:dyDescent="0.35">
      <c r="A8" t="s">
        <v>66</v>
      </c>
      <c r="B8" t="s">
        <v>70</v>
      </c>
      <c r="C8" t="s">
        <v>71</v>
      </c>
      <c r="D8" t="s">
        <v>72</v>
      </c>
      <c r="E8">
        <f>SUM(Table16[[#This Row],[2023]:[2014]])</f>
        <v>-6</v>
      </c>
      <c r="F8">
        <v>-6</v>
      </c>
    </row>
    <row r="9" spans="1:15" hidden="1" x14ac:dyDescent="0.35">
      <c r="A9" t="s">
        <v>66</v>
      </c>
      <c r="B9" t="s">
        <v>73</v>
      </c>
      <c r="C9" t="s">
        <v>71</v>
      </c>
      <c r="D9" t="s">
        <v>74</v>
      </c>
      <c r="E9">
        <f>SUM(Table16[[#This Row],[2023]:[2014]])</f>
        <v>1</v>
      </c>
      <c r="G9">
        <v>1</v>
      </c>
    </row>
    <row r="10" spans="1:15" hidden="1" x14ac:dyDescent="0.35">
      <c r="A10" t="s">
        <v>66</v>
      </c>
      <c r="B10" t="s">
        <v>73</v>
      </c>
      <c r="C10" t="s">
        <v>71</v>
      </c>
      <c r="D10" t="s">
        <v>75</v>
      </c>
      <c r="E10">
        <f>SUM(Table16[[#This Row],[2023]:[2014]])</f>
        <v>3</v>
      </c>
      <c r="G10">
        <v>3</v>
      </c>
    </row>
    <row r="11" spans="1:15" hidden="1" x14ac:dyDescent="0.35">
      <c r="A11" t="s">
        <v>66</v>
      </c>
      <c r="B11" t="s">
        <v>73</v>
      </c>
      <c r="C11" t="s">
        <v>71</v>
      </c>
      <c r="D11" t="s">
        <v>76</v>
      </c>
      <c r="E11">
        <f>SUM(Table16[[#This Row],[2023]:[2014]])</f>
        <v>1</v>
      </c>
      <c r="G11">
        <v>1</v>
      </c>
    </row>
    <row r="12" spans="1:15" hidden="1" x14ac:dyDescent="0.35">
      <c r="A12" t="s">
        <v>66</v>
      </c>
      <c r="B12" t="s">
        <v>73</v>
      </c>
      <c r="C12" t="s">
        <v>71</v>
      </c>
      <c r="D12" t="s">
        <v>77</v>
      </c>
      <c r="E12">
        <f>SUM(Table16[[#This Row],[2023]:[2014]])</f>
        <v>2</v>
      </c>
      <c r="G12">
        <v>2</v>
      </c>
    </row>
    <row r="13" spans="1:15" hidden="1" x14ac:dyDescent="0.35">
      <c r="A13" t="s">
        <v>66</v>
      </c>
      <c r="B13" t="s">
        <v>78</v>
      </c>
      <c r="C13" t="s">
        <v>79</v>
      </c>
      <c r="D13" t="s">
        <v>80</v>
      </c>
      <c r="E13">
        <f>SUM(Table16[[#This Row],[2023]:[2014]])</f>
        <v>1</v>
      </c>
      <c r="F13">
        <v>1</v>
      </c>
    </row>
    <row r="14" spans="1:15" hidden="1" x14ac:dyDescent="0.35">
      <c r="A14" t="s">
        <v>66</v>
      </c>
      <c r="B14" t="s">
        <v>81</v>
      </c>
      <c r="C14" t="s">
        <v>82</v>
      </c>
      <c r="D14" t="s">
        <v>83</v>
      </c>
      <c r="E14">
        <f>SUM(Table16[[#This Row],[2023]:[2014]])</f>
        <v>3</v>
      </c>
      <c r="G14">
        <v>3</v>
      </c>
    </row>
    <row r="15" spans="1:15" hidden="1" x14ac:dyDescent="0.35">
      <c r="A15" t="s">
        <v>66</v>
      </c>
      <c r="B15" t="s">
        <v>84</v>
      </c>
      <c r="C15" t="s">
        <v>71</v>
      </c>
      <c r="D15" t="s">
        <v>85</v>
      </c>
      <c r="E15">
        <f>SUM(Table16[[#This Row],[2023]:[2014]])</f>
        <v>4</v>
      </c>
      <c r="F15">
        <v>3</v>
      </c>
      <c r="G15">
        <v>1</v>
      </c>
    </row>
    <row r="16" spans="1:15" hidden="1" x14ac:dyDescent="0.35">
      <c r="A16" t="s">
        <v>66</v>
      </c>
      <c r="B16" t="s">
        <v>84</v>
      </c>
      <c r="C16" t="s">
        <v>71</v>
      </c>
      <c r="D16" t="s">
        <v>86</v>
      </c>
      <c r="E16">
        <f>SUM(Table16[[#This Row],[2023]:[2014]])</f>
        <v>6</v>
      </c>
      <c r="F16">
        <v>-1</v>
      </c>
      <c r="G16">
        <v>7</v>
      </c>
    </row>
    <row r="17" spans="1:9" hidden="1" x14ac:dyDescent="0.35">
      <c r="A17" t="s">
        <v>66</v>
      </c>
      <c r="B17" t="s">
        <v>84</v>
      </c>
      <c r="C17" t="s">
        <v>87</v>
      </c>
      <c r="D17" t="s">
        <v>88</v>
      </c>
      <c r="E17">
        <f>SUM(Table16[[#This Row],[2023]:[2014]])</f>
        <v>1</v>
      </c>
      <c r="G17">
        <v>1</v>
      </c>
    </row>
    <row r="18" spans="1:9" hidden="1" x14ac:dyDescent="0.35">
      <c r="A18" t="s">
        <v>66</v>
      </c>
      <c r="B18" t="s">
        <v>84</v>
      </c>
      <c r="C18" t="s">
        <v>89</v>
      </c>
      <c r="D18" t="s">
        <v>90</v>
      </c>
      <c r="E18">
        <f>SUM(Table16[[#This Row],[2023]:[2014]])</f>
        <v>20</v>
      </c>
      <c r="F18">
        <v>5</v>
      </c>
      <c r="G18">
        <v>15</v>
      </c>
    </row>
    <row r="19" spans="1:9" hidden="1" x14ac:dyDescent="0.35">
      <c r="A19" t="s">
        <v>66</v>
      </c>
      <c r="B19" t="s">
        <v>84</v>
      </c>
      <c r="C19" t="s">
        <v>91</v>
      </c>
      <c r="D19" t="s">
        <v>92</v>
      </c>
      <c r="E19">
        <f>SUM(Table16[[#This Row],[2023]:[2014]])</f>
        <v>1</v>
      </c>
      <c r="G19">
        <v>1</v>
      </c>
    </row>
    <row r="20" spans="1:9" hidden="1" x14ac:dyDescent="0.35">
      <c r="A20" t="s">
        <v>66</v>
      </c>
      <c r="B20" t="s">
        <v>84</v>
      </c>
      <c r="C20" t="s">
        <v>93</v>
      </c>
      <c r="D20" t="s">
        <v>94</v>
      </c>
      <c r="E20">
        <f>SUM(Table16[[#This Row],[2023]:[2014]])</f>
        <v>3</v>
      </c>
      <c r="F20">
        <v>3</v>
      </c>
    </row>
    <row r="21" spans="1:9" hidden="1" x14ac:dyDescent="0.35">
      <c r="A21" t="s">
        <v>66</v>
      </c>
      <c r="B21" t="s">
        <v>84</v>
      </c>
      <c r="C21" t="s">
        <v>95</v>
      </c>
      <c r="D21" t="s">
        <v>96</v>
      </c>
      <c r="E21">
        <f>SUM(Table16[[#This Row],[2023]:[2014]])</f>
        <v>20</v>
      </c>
      <c r="G21">
        <v>20</v>
      </c>
    </row>
    <row r="22" spans="1:9" hidden="1" x14ac:dyDescent="0.35">
      <c r="A22" t="s">
        <v>66</v>
      </c>
      <c r="B22" t="s">
        <v>84</v>
      </c>
      <c r="C22" t="s">
        <v>97</v>
      </c>
      <c r="D22" t="s">
        <v>98</v>
      </c>
      <c r="E22">
        <f>SUM(Table16[[#This Row],[2023]:[2014]])</f>
        <v>5</v>
      </c>
      <c r="F22">
        <v>2</v>
      </c>
      <c r="G22">
        <v>3</v>
      </c>
    </row>
    <row r="23" spans="1:9" hidden="1" x14ac:dyDescent="0.35">
      <c r="A23" t="s">
        <v>99</v>
      </c>
      <c r="B23" t="s">
        <v>100</v>
      </c>
      <c r="C23" t="s">
        <v>71</v>
      </c>
      <c r="D23" t="s">
        <v>101</v>
      </c>
      <c r="E23">
        <f>SUM(Table16[[#This Row],[2023]:[2014]])</f>
        <v>42</v>
      </c>
      <c r="H23" s="1">
        <v>34</v>
      </c>
      <c r="I23" s="1">
        <v>8</v>
      </c>
    </row>
    <row r="24" spans="1:9" hidden="1" x14ac:dyDescent="0.35">
      <c r="A24" t="s">
        <v>99</v>
      </c>
      <c r="B24" t="s">
        <v>102</v>
      </c>
      <c r="C24" t="s">
        <v>103</v>
      </c>
      <c r="D24" t="s">
        <v>104</v>
      </c>
      <c r="E24">
        <f>SUM(Table16[[#This Row],[2023]:[2014]])</f>
        <v>22</v>
      </c>
      <c r="F24">
        <v>5</v>
      </c>
      <c r="G24">
        <v>8</v>
      </c>
      <c r="H24" s="1">
        <v>9</v>
      </c>
    </row>
    <row r="25" spans="1:9" hidden="1" x14ac:dyDescent="0.35">
      <c r="A25" t="s">
        <v>99</v>
      </c>
      <c r="B25" t="s">
        <v>105</v>
      </c>
      <c r="C25" t="s">
        <v>106</v>
      </c>
      <c r="D25" t="s">
        <v>107</v>
      </c>
      <c r="E25">
        <f>SUM(Table16[[#This Row],[2023]:[2014]])</f>
        <v>5</v>
      </c>
      <c r="H25" s="1">
        <v>5</v>
      </c>
    </row>
    <row r="26" spans="1:9" hidden="1" x14ac:dyDescent="0.35">
      <c r="A26" t="s">
        <v>99</v>
      </c>
      <c r="B26" t="s">
        <v>108</v>
      </c>
      <c r="C26" t="s">
        <v>109</v>
      </c>
      <c r="D26" t="s">
        <v>110</v>
      </c>
      <c r="E26">
        <f>SUM(Table16[[#This Row],[2023]:[2014]])</f>
        <v>5</v>
      </c>
      <c r="F26">
        <v>5</v>
      </c>
    </row>
    <row r="27" spans="1:9" hidden="1" x14ac:dyDescent="0.35">
      <c r="A27" t="s">
        <v>99</v>
      </c>
      <c r="B27" t="s">
        <v>111</v>
      </c>
      <c r="C27" t="s">
        <v>71</v>
      </c>
      <c r="D27" t="s">
        <v>112</v>
      </c>
      <c r="E27">
        <f>SUM(Table16[[#This Row],[2023]:[2014]])</f>
        <v>28</v>
      </c>
      <c r="H27" s="1">
        <v>25</v>
      </c>
      <c r="I27" s="1">
        <v>3</v>
      </c>
    </row>
    <row r="28" spans="1:9" hidden="1" x14ac:dyDescent="0.35">
      <c r="A28" t="s">
        <v>99</v>
      </c>
      <c r="B28" t="s">
        <v>111</v>
      </c>
      <c r="C28" t="s">
        <v>113</v>
      </c>
      <c r="D28" t="s">
        <v>114</v>
      </c>
      <c r="E28">
        <f>SUM(Table16[[#This Row],[2023]:[2014]])</f>
        <v>3</v>
      </c>
      <c r="G28">
        <v>-1</v>
      </c>
      <c r="H28" s="1">
        <v>2</v>
      </c>
      <c r="I28" s="1">
        <v>2</v>
      </c>
    </row>
    <row r="29" spans="1:9" hidden="1" x14ac:dyDescent="0.35">
      <c r="A29" t="s">
        <v>99</v>
      </c>
      <c r="B29" t="s">
        <v>115</v>
      </c>
      <c r="C29" t="s">
        <v>71</v>
      </c>
      <c r="D29" t="s">
        <v>116</v>
      </c>
      <c r="E29">
        <f>SUM(Table16[[#This Row],[2023]:[2014]])</f>
        <v>3</v>
      </c>
      <c r="H29" s="1">
        <v>3</v>
      </c>
    </row>
    <row r="30" spans="1:9" hidden="1" x14ac:dyDescent="0.35">
      <c r="A30" t="s">
        <v>99</v>
      </c>
      <c r="B30" t="s">
        <v>115</v>
      </c>
      <c r="C30" t="s">
        <v>71</v>
      </c>
      <c r="D30" t="s">
        <v>117</v>
      </c>
      <c r="E30">
        <f>SUM(Table16[[#This Row],[2023]:[2014]])</f>
        <v>-1</v>
      </c>
      <c r="G30">
        <v>-1</v>
      </c>
    </row>
    <row r="31" spans="1:9" hidden="1" x14ac:dyDescent="0.35">
      <c r="A31" t="s">
        <v>99</v>
      </c>
      <c r="B31" t="s">
        <v>115</v>
      </c>
      <c r="C31" t="s">
        <v>71</v>
      </c>
      <c r="D31" t="s">
        <v>118</v>
      </c>
      <c r="E31">
        <f>SUM(Table16[[#This Row],[2023]:[2014]])</f>
        <v>1</v>
      </c>
      <c r="H31" s="1">
        <v>1</v>
      </c>
    </row>
    <row r="32" spans="1:9" hidden="1" x14ac:dyDescent="0.35">
      <c r="A32" t="s">
        <v>99</v>
      </c>
      <c r="B32" t="s">
        <v>115</v>
      </c>
      <c r="C32" t="s">
        <v>71</v>
      </c>
      <c r="D32" t="s">
        <v>119</v>
      </c>
      <c r="E32">
        <f>SUM(Table16[[#This Row],[2023]:[2014]])</f>
        <v>5</v>
      </c>
      <c r="H32" s="1">
        <v>5</v>
      </c>
    </row>
    <row r="33" spans="1:9" hidden="1" x14ac:dyDescent="0.35">
      <c r="A33" t="s">
        <v>99</v>
      </c>
      <c r="B33" t="s">
        <v>115</v>
      </c>
      <c r="C33" t="s">
        <v>71</v>
      </c>
      <c r="D33" t="s">
        <v>120</v>
      </c>
      <c r="E33">
        <f>SUM(Table16[[#This Row],[2023]:[2014]])</f>
        <v>1</v>
      </c>
      <c r="H33" s="1">
        <v>1</v>
      </c>
    </row>
    <row r="34" spans="1:9" hidden="1" x14ac:dyDescent="0.35">
      <c r="A34" t="s">
        <v>99</v>
      </c>
      <c r="B34" t="s">
        <v>115</v>
      </c>
      <c r="C34" t="s">
        <v>71</v>
      </c>
      <c r="D34" t="s">
        <v>121</v>
      </c>
      <c r="E34">
        <f>SUM(Table16[[#This Row],[2023]:[2014]])</f>
        <v>22</v>
      </c>
      <c r="H34" s="1">
        <v>22</v>
      </c>
    </row>
    <row r="35" spans="1:9" hidden="1" x14ac:dyDescent="0.35">
      <c r="A35" t="s">
        <v>99</v>
      </c>
      <c r="B35" t="s">
        <v>115</v>
      </c>
      <c r="C35" t="s">
        <v>71</v>
      </c>
      <c r="D35" t="s">
        <v>122</v>
      </c>
      <c r="E35">
        <f>SUM(Table16[[#This Row],[2023]:[2014]])</f>
        <v>2</v>
      </c>
      <c r="G35">
        <v>2</v>
      </c>
    </row>
    <row r="36" spans="1:9" hidden="1" x14ac:dyDescent="0.35">
      <c r="A36" t="s">
        <v>99</v>
      </c>
      <c r="B36" t="s">
        <v>115</v>
      </c>
      <c r="C36" t="s">
        <v>71</v>
      </c>
      <c r="D36" t="s">
        <v>123</v>
      </c>
      <c r="E36">
        <f>SUM(Table16[[#This Row],[2023]:[2014]])</f>
        <v>76</v>
      </c>
      <c r="F36">
        <v>18</v>
      </c>
      <c r="G36">
        <v>38</v>
      </c>
      <c r="H36" s="1">
        <v>20</v>
      </c>
    </row>
    <row r="37" spans="1:9" hidden="1" x14ac:dyDescent="0.35">
      <c r="A37" t="s">
        <v>99</v>
      </c>
      <c r="B37" t="s">
        <v>115</v>
      </c>
      <c r="C37" t="s">
        <v>71</v>
      </c>
      <c r="D37" t="s">
        <v>124</v>
      </c>
      <c r="E37">
        <f>SUM(Table16[[#This Row],[2023]:[2014]])</f>
        <v>33</v>
      </c>
      <c r="H37" s="1">
        <v>33</v>
      </c>
    </row>
    <row r="38" spans="1:9" hidden="1" x14ac:dyDescent="0.35">
      <c r="A38" t="s">
        <v>99</v>
      </c>
      <c r="B38" t="s">
        <v>115</v>
      </c>
      <c r="C38" t="s">
        <v>71</v>
      </c>
      <c r="D38" t="s">
        <v>125</v>
      </c>
      <c r="E38">
        <f>SUM(Table16[[#This Row],[2023]:[2014]])</f>
        <v>4</v>
      </c>
      <c r="H38" s="1">
        <v>4</v>
      </c>
    </row>
    <row r="39" spans="1:9" hidden="1" x14ac:dyDescent="0.35">
      <c r="A39" t="s">
        <v>99</v>
      </c>
      <c r="B39" t="s">
        <v>115</v>
      </c>
      <c r="C39" t="s">
        <v>71</v>
      </c>
      <c r="D39" t="s">
        <v>126</v>
      </c>
      <c r="E39">
        <f>SUM(Table16[[#This Row],[2023]:[2014]])</f>
        <v>3</v>
      </c>
      <c r="H39" s="1">
        <v>3</v>
      </c>
    </row>
    <row r="40" spans="1:9" hidden="1" x14ac:dyDescent="0.35">
      <c r="A40" t="s">
        <v>99</v>
      </c>
      <c r="B40" t="s">
        <v>115</v>
      </c>
      <c r="C40" t="s">
        <v>127</v>
      </c>
      <c r="D40" t="s">
        <v>128</v>
      </c>
      <c r="E40">
        <f>SUM(Table16[[#This Row],[2023]:[2014]])</f>
        <v>36</v>
      </c>
      <c r="G40">
        <v>19</v>
      </c>
      <c r="H40" s="1">
        <v>17</v>
      </c>
    </row>
    <row r="41" spans="1:9" hidden="1" x14ac:dyDescent="0.35">
      <c r="A41" t="s">
        <v>99</v>
      </c>
      <c r="B41" t="s">
        <v>115</v>
      </c>
      <c r="C41" t="s">
        <v>129</v>
      </c>
      <c r="D41" t="s">
        <v>130</v>
      </c>
      <c r="E41">
        <f>SUM(Table16[[#This Row],[2023]:[2014]])</f>
        <v>0</v>
      </c>
      <c r="H41" s="1">
        <v>0</v>
      </c>
    </row>
    <row r="42" spans="1:9" hidden="1" x14ac:dyDescent="0.35">
      <c r="A42" t="s">
        <v>99</v>
      </c>
      <c r="B42" t="s">
        <v>115</v>
      </c>
      <c r="C42" t="s">
        <v>131</v>
      </c>
      <c r="D42" t="s">
        <v>132</v>
      </c>
      <c r="E42">
        <f>SUM(Table16[[#This Row],[2023]:[2014]])</f>
        <v>1</v>
      </c>
      <c r="H42" s="1">
        <v>1</v>
      </c>
    </row>
    <row r="43" spans="1:9" hidden="1" x14ac:dyDescent="0.35">
      <c r="A43" t="s">
        <v>99</v>
      </c>
      <c r="B43" t="s">
        <v>115</v>
      </c>
      <c r="C43" t="s">
        <v>133</v>
      </c>
      <c r="D43" t="s">
        <v>134</v>
      </c>
      <c r="E43">
        <f>SUM(Table16[[#This Row],[2023]:[2014]])</f>
        <v>1</v>
      </c>
      <c r="F43">
        <v>1</v>
      </c>
    </row>
    <row r="44" spans="1:9" hidden="1" x14ac:dyDescent="0.35">
      <c r="A44" t="s">
        <v>99</v>
      </c>
      <c r="B44" t="s">
        <v>115</v>
      </c>
      <c r="C44" t="s">
        <v>135</v>
      </c>
      <c r="D44" t="s">
        <v>136</v>
      </c>
      <c r="E44">
        <f>SUM(Table16[[#This Row],[2023]:[2014]])</f>
        <v>8</v>
      </c>
      <c r="G44">
        <v>2</v>
      </c>
      <c r="H44" s="1">
        <v>6</v>
      </c>
    </row>
    <row r="45" spans="1:9" hidden="1" x14ac:dyDescent="0.35">
      <c r="A45" t="s">
        <v>99</v>
      </c>
      <c r="B45" t="s">
        <v>115</v>
      </c>
      <c r="C45" t="s">
        <v>137</v>
      </c>
      <c r="D45" t="s">
        <v>138</v>
      </c>
      <c r="E45">
        <f>SUM(Table16[[#This Row],[2023]:[2014]])</f>
        <v>1</v>
      </c>
      <c r="I45" s="1">
        <v>1</v>
      </c>
    </row>
    <row r="46" spans="1:9" hidden="1" x14ac:dyDescent="0.35">
      <c r="A46" t="s">
        <v>99</v>
      </c>
      <c r="B46" t="s">
        <v>115</v>
      </c>
      <c r="C46" t="s">
        <v>139</v>
      </c>
      <c r="D46" t="s">
        <v>140</v>
      </c>
      <c r="E46">
        <f>SUM(Table16[[#This Row],[2023]:[2014]])</f>
        <v>10</v>
      </c>
      <c r="H46" s="1">
        <v>8</v>
      </c>
      <c r="I46" s="1">
        <v>2</v>
      </c>
    </row>
    <row r="47" spans="1:9" hidden="1" x14ac:dyDescent="0.35">
      <c r="A47" t="s">
        <v>99</v>
      </c>
      <c r="B47" t="s">
        <v>115</v>
      </c>
      <c r="C47" t="s">
        <v>141</v>
      </c>
      <c r="D47" t="s">
        <v>142</v>
      </c>
      <c r="E47">
        <f>SUM(Table16[[#This Row],[2023]:[2014]])</f>
        <v>46</v>
      </c>
      <c r="F47">
        <v>9</v>
      </c>
      <c r="G47">
        <v>12</v>
      </c>
      <c r="H47" s="1">
        <v>25</v>
      </c>
    </row>
    <row r="48" spans="1:9" hidden="1" x14ac:dyDescent="0.35">
      <c r="A48" t="s">
        <v>99</v>
      </c>
      <c r="B48" t="s">
        <v>115</v>
      </c>
      <c r="C48" t="s">
        <v>143</v>
      </c>
      <c r="D48" t="s">
        <v>144</v>
      </c>
      <c r="E48">
        <f>SUM(Table16[[#This Row],[2023]:[2014]])</f>
        <v>14</v>
      </c>
      <c r="G48">
        <v>5</v>
      </c>
      <c r="H48" s="1">
        <v>6</v>
      </c>
      <c r="I48" s="1">
        <v>3</v>
      </c>
    </row>
    <row r="49" spans="1:9" hidden="1" x14ac:dyDescent="0.35">
      <c r="A49" t="s">
        <v>99</v>
      </c>
      <c r="B49" t="s">
        <v>67</v>
      </c>
      <c r="C49" t="s">
        <v>145</v>
      </c>
      <c r="D49" t="s">
        <v>146</v>
      </c>
      <c r="E49">
        <f>SUM(Table16[[#This Row],[2023]:[2014]])</f>
        <v>1</v>
      </c>
      <c r="H49" s="1">
        <v>1</v>
      </c>
    </row>
    <row r="50" spans="1:9" hidden="1" x14ac:dyDescent="0.35">
      <c r="A50" t="s">
        <v>99</v>
      </c>
      <c r="B50" t="s">
        <v>147</v>
      </c>
      <c r="C50" t="s">
        <v>148</v>
      </c>
      <c r="D50" t="s">
        <v>149</v>
      </c>
      <c r="E50">
        <f>SUM(Table16[[#This Row],[2023]:[2014]])</f>
        <v>1</v>
      </c>
      <c r="H50" s="1">
        <v>1</v>
      </c>
    </row>
    <row r="51" spans="1:9" hidden="1" x14ac:dyDescent="0.35">
      <c r="A51" t="s">
        <v>99</v>
      </c>
      <c r="B51" t="s">
        <v>70</v>
      </c>
      <c r="C51" t="s">
        <v>71</v>
      </c>
      <c r="D51" t="s">
        <v>150</v>
      </c>
      <c r="E51">
        <f>SUM(Table16[[#This Row],[2023]:[2014]])</f>
        <v>12</v>
      </c>
      <c r="F51">
        <v>5</v>
      </c>
      <c r="G51">
        <v>4</v>
      </c>
      <c r="H51" s="1">
        <v>3</v>
      </c>
    </row>
    <row r="52" spans="1:9" hidden="1" x14ac:dyDescent="0.35">
      <c r="A52" t="s">
        <v>99</v>
      </c>
      <c r="B52" t="s">
        <v>151</v>
      </c>
      <c r="C52" t="s">
        <v>152</v>
      </c>
      <c r="D52" t="s">
        <v>153</v>
      </c>
      <c r="E52">
        <f>SUM(Table16[[#This Row],[2023]:[2014]])</f>
        <v>1</v>
      </c>
      <c r="H52" s="1">
        <v>1</v>
      </c>
    </row>
    <row r="53" spans="1:9" hidden="1" x14ac:dyDescent="0.35">
      <c r="A53" t="s">
        <v>99</v>
      </c>
      <c r="B53" t="s">
        <v>151</v>
      </c>
      <c r="C53" t="s">
        <v>154</v>
      </c>
      <c r="D53" t="s">
        <v>155</v>
      </c>
      <c r="E53">
        <f>SUM(Table16[[#This Row],[2023]:[2014]])</f>
        <v>1</v>
      </c>
      <c r="H53" s="1">
        <v>1</v>
      </c>
    </row>
    <row r="54" spans="1:9" hidden="1" x14ac:dyDescent="0.35">
      <c r="A54" t="s">
        <v>99</v>
      </c>
      <c r="B54" t="s">
        <v>156</v>
      </c>
      <c r="C54" t="s">
        <v>157</v>
      </c>
      <c r="D54" t="s">
        <v>158</v>
      </c>
      <c r="E54">
        <f>SUM(Table16[[#This Row],[2023]:[2014]])</f>
        <v>2</v>
      </c>
      <c r="F54">
        <v>1</v>
      </c>
      <c r="H54" s="1">
        <v>1</v>
      </c>
    </row>
    <row r="55" spans="1:9" hidden="1" x14ac:dyDescent="0.35">
      <c r="A55" t="s">
        <v>99</v>
      </c>
      <c r="B55" t="s">
        <v>73</v>
      </c>
      <c r="C55" t="s">
        <v>71</v>
      </c>
      <c r="D55" t="s">
        <v>159</v>
      </c>
      <c r="E55">
        <f>SUM(Table16[[#This Row],[2023]:[2014]])</f>
        <v>19</v>
      </c>
      <c r="F55">
        <v>2</v>
      </c>
      <c r="H55" s="1">
        <v>3</v>
      </c>
      <c r="I55" s="1">
        <v>14</v>
      </c>
    </row>
    <row r="56" spans="1:9" hidden="1" x14ac:dyDescent="0.35">
      <c r="A56" t="s">
        <v>99</v>
      </c>
      <c r="B56" t="s">
        <v>73</v>
      </c>
      <c r="C56" t="s">
        <v>71</v>
      </c>
      <c r="D56" t="s">
        <v>74</v>
      </c>
      <c r="E56">
        <f>SUM(Table16[[#This Row],[2023]:[2014]])</f>
        <v>9</v>
      </c>
      <c r="F56">
        <v>1</v>
      </c>
      <c r="H56" s="1">
        <v>6</v>
      </c>
      <c r="I56" s="1">
        <v>2</v>
      </c>
    </row>
    <row r="57" spans="1:9" hidden="1" x14ac:dyDescent="0.35">
      <c r="A57" t="s">
        <v>99</v>
      </c>
      <c r="B57" t="s">
        <v>73</v>
      </c>
      <c r="C57" t="s">
        <v>71</v>
      </c>
      <c r="D57" t="s">
        <v>75</v>
      </c>
      <c r="E57">
        <f>SUM(Table16[[#This Row],[2023]:[2014]])</f>
        <v>85</v>
      </c>
      <c r="F57">
        <v>9</v>
      </c>
      <c r="G57">
        <v>61</v>
      </c>
      <c r="H57" s="1">
        <v>15</v>
      </c>
    </row>
    <row r="58" spans="1:9" hidden="1" x14ac:dyDescent="0.35">
      <c r="A58" t="s">
        <v>99</v>
      </c>
      <c r="B58" t="s">
        <v>73</v>
      </c>
      <c r="C58" t="s">
        <v>71</v>
      </c>
      <c r="D58" t="s">
        <v>76</v>
      </c>
      <c r="E58">
        <f>SUM(Table16[[#This Row],[2023]:[2014]])</f>
        <v>48</v>
      </c>
      <c r="F58">
        <v>1</v>
      </c>
      <c r="H58" s="1">
        <v>22</v>
      </c>
      <c r="I58" s="1">
        <v>25</v>
      </c>
    </row>
    <row r="59" spans="1:9" hidden="1" x14ac:dyDescent="0.35">
      <c r="A59" t="s">
        <v>99</v>
      </c>
      <c r="B59" t="s">
        <v>73</v>
      </c>
      <c r="C59" t="s">
        <v>71</v>
      </c>
      <c r="D59" t="s">
        <v>77</v>
      </c>
      <c r="E59">
        <f>SUM(Table16[[#This Row],[2023]:[2014]])</f>
        <v>21</v>
      </c>
      <c r="H59" s="1">
        <v>21</v>
      </c>
    </row>
    <row r="60" spans="1:9" hidden="1" x14ac:dyDescent="0.35">
      <c r="A60" t="s">
        <v>99</v>
      </c>
      <c r="B60" t="s">
        <v>73</v>
      </c>
      <c r="C60" t="s">
        <v>160</v>
      </c>
      <c r="D60" t="s">
        <v>161</v>
      </c>
      <c r="E60">
        <f>SUM(Table16[[#This Row],[2023]:[2014]])</f>
        <v>1</v>
      </c>
      <c r="I60" s="1">
        <v>1</v>
      </c>
    </row>
    <row r="61" spans="1:9" hidden="1" x14ac:dyDescent="0.35">
      <c r="A61" t="s">
        <v>99</v>
      </c>
      <c r="B61" t="s">
        <v>78</v>
      </c>
      <c r="C61" t="s">
        <v>162</v>
      </c>
      <c r="D61" t="s">
        <v>163</v>
      </c>
      <c r="E61">
        <f>SUM(Table16[[#This Row],[2023]:[2014]])</f>
        <v>1</v>
      </c>
      <c r="F61">
        <v>1</v>
      </c>
    </row>
    <row r="62" spans="1:9" hidden="1" x14ac:dyDescent="0.35">
      <c r="A62" t="s">
        <v>99</v>
      </c>
      <c r="B62" t="s">
        <v>78</v>
      </c>
      <c r="C62" t="s">
        <v>164</v>
      </c>
      <c r="D62" t="s">
        <v>165</v>
      </c>
      <c r="E62">
        <f>SUM(Table16[[#This Row],[2023]:[2014]])</f>
        <v>1</v>
      </c>
      <c r="F62">
        <v>1</v>
      </c>
    </row>
    <row r="63" spans="1:9" hidden="1" x14ac:dyDescent="0.35">
      <c r="A63" t="s">
        <v>99</v>
      </c>
      <c r="B63" t="s">
        <v>166</v>
      </c>
      <c r="C63" t="s">
        <v>167</v>
      </c>
      <c r="D63" t="s">
        <v>168</v>
      </c>
      <c r="E63">
        <f>SUM(Table16[[#This Row],[2023]:[2014]])</f>
        <v>1</v>
      </c>
      <c r="H63" s="1">
        <v>1</v>
      </c>
    </row>
    <row r="64" spans="1:9" hidden="1" x14ac:dyDescent="0.35">
      <c r="A64" t="s">
        <v>99</v>
      </c>
      <c r="B64" t="s">
        <v>169</v>
      </c>
      <c r="C64" t="s">
        <v>170</v>
      </c>
      <c r="D64" t="s">
        <v>171</v>
      </c>
      <c r="E64">
        <f>SUM(Table16[[#This Row],[2023]:[2014]])</f>
        <v>106</v>
      </c>
      <c r="F64">
        <v>21</v>
      </c>
      <c r="G64">
        <v>40</v>
      </c>
      <c r="H64" s="1">
        <v>44</v>
      </c>
      <c r="I64" s="1">
        <v>1</v>
      </c>
    </row>
    <row r="65" spans="1:9" hidden="1" x14ac:dyDescent="0.35">
      <c r="A65" t="s">
        <v>99</v>
      </c>
      <c r="B65" t="s">
        <v>169</v>
      </c>
      <c r="C65" t="s">
        <v>172</v>
      </c>
      <c r="D65" t="s">
        <v>173</v>
      </c>
      <c r="E65">
        <f>SUM(Table16[[#This Row],[2023]:[2014]])</f>
        <v>3</v>
      </c>
      <c r="F65">
        <v>1</v>
      </c>
      <c r="H65" s="1">
        <v>2</v>
      </c>
    </row>
    <row r="66" spans="1:9" hidden="1" x14ac:dyDescent="0.35">
      <c r="A66" t="s">
        <v>99</v>
      </c>
      <c r="B66" t="s">
        <v>169</v>
      </c>
      <c r="C66" t="s">
        <v>174</v>
      </c>
      <c r="D66" t="s">
        <v>175</v>
      </c>
      <c r="E66">
        <f>SUM(Table16[[#This Row],[2023]:[2014]])</f>
        <v>10</v>
      </c>
      <c r="G66">
        <v>4</v>
      </c>
      <c r="H66" s="1">
        <v>6</v>
      </c>
    </row>
    <row r="67" spans="1:9" hidden="1" x14ac:dyDescent="0.35">
      <c r="A67" t="s">
        <v>99</v>
      </c>
      <c r="B67" t="s">
        <v>176</v>
      </c>
      <c r="C67" t="s">
        <v>177</v>
      </c>
      <c r="D67" t="s">
        <v>178</v>
      </c>
      <c r="E67">
        <f>SUM(Table16[[#This Row],[2023]:[2014]])</f>
        <v>1</v>
      </c>
      <c r="I67" s="1">
        <v>1</v>
      </c>
    </row>
    <row r="68" spans="1:9" hidden="1" x14ac:dyDescent="0.35">
      <c r="A68" t="s">
        <v>99</v>
      </c>
      <c r="B68" t="s">
        <v>176</v>
      </c>
      <c r="C68" t="s">
        <v>179</v>
      </c>
      <c r="D68" t="s">
        <v>180</v>
      </c>
      <c r="E68">
        <f>SUM(Table16[[#This Row],[2023]:[2014]])</f>
        <v>16</v>
      </c>
      <c r="G68">
        <v>5</v>
      </c>
      <c r="H68" s="1">
        <v>10</v>
      </c>
      <c r="I68" s="1">
        <v>1</v>
      </c>
    </row>
    <row r="69" spans="1:9" hidden="1" x14ac:dyDescent="0.35">
      <c r="A69" t="s">
        <v>99</v>
      </c>
      <c r="B69" t="s">
        <v>81</v>
      </c>
      <c r="C69" t="s">
        <v>181</v>
      </c>
      <c r="D69" t="s">
        <v>182</v>
      </c>
      <c r="E69">
        <f>SUM(Table16[[#This Row],[2023]:[2014]])</f>
        <v>6</v>
      </c>
      <c r="F69">
        <v>6</v>
      </c>
    </row>
    <row r="70" spans="1:9" hidden="1" x14ac:dyDescent="0.35">
      <c r="A70" t="s">
        <v>99</v>
      </c>
      <c r="B70" t="s">
        <v>81</v>
      </c>
      <c r="C70" t="s">
        <v>183</v>
      </c>
      <c r="D70" t="s">
        <v>184</v>
      </c>
      <c r="E70">
        <f>SUM(Table16[[#This Row],[2023]:[2014]])</f>
        <v>2</v>
      </c>
      <c r="G70">
        <v>2</v>
      </c>
    </row>
    <row r="71" spans="1:9" hidden="1" x14ac:dyDescent="0.35">
      <c r="A71" t="s">
        <v>99</v>
      </c>
      <c r="B71" t="s">
        <v>81</v>
      </c>
      <c r="C71" t="s">
        <v>185</v>
      </c>
      <c r="D71" t="s">
        <v>186</v>
      </c>
      <c r="E71">
        <f>SUM(Table16[[#This Row],[2023]:[2014]])</f>
        <v>3</v>
      </c>
      <c r="H71" s="1">
        <v>3</v>
      </c>
    </row>
    <row r="72" spans="1:9" hidden="1" x14ac:dyDescent="0.35">
      <c r="A72" t="s">
        <v>99</v>
      </c>
      <c r="B72" t="s">
        <v>81</v>
      </c>
      <c r="C72" t="s">
        <v>187</v>
      </c>
      <c r="D72" t="s">
        <v>188</v>
      </c>
      <c r="E72">
        <f>SUM(Table16[[#This Row],[2023]:[2014]])</f>
        <v>2</v>
      </c>
      <c r="F72">
        <v>1</v>
      </c>
      <c r="H72" s="1">
        <v>1</v>
      </c>
    </row>
    <row r="73" spans="1:9" hidden="1" x14ac:dyDescent="0.35">
      <c r="A73" t="s">
        <v>99</v>
      </c>
      <c r="B73" t="s">
        <v>81</v>
      </c>
      <c r="C73" t="s">
        <v>82</v>
      </c>
      <c r="D73" t="s">
        <v>83</v>
      </c>
      <c r="E73">
        <f>SUM(Table16[[#This Row],[2023]:[2014]])</f>
        <v>4</v>
      </c>
      <c r="G73">
        <v>1</v>
      </c>
      <c r="H73" s="1">
        <v>1</v>
      </c>
      <c r="I73" s="1">
        <v>2</v>
      </c>
    </row>
    <row r="74" spans="1:9" hidden="1" x14ac:dyDescent="0.35">
      <c r="A74" t="s">
        <v>99</v>
      </c>
      <c r="B74" t="s">
        <v>81</v>
      </c>
      <c r="C74" t="s">
        <v>189</v>
      </c>
      <c r="D74" t="s">
        <v>190</v>
      </c>
      <c r="E74">
        <f>SUM(Table16[[#This Row],[2023]:[2014]])</f>
        <v>0</v>
      </c>
      <c r="H74" s="1">
        <v>0</v>
      </c>
    </row>
    <row r="75" spans="1:9" hidden="1" x14ac:dyDescent="0.35">
      <c r="A75" t="s">
        <v>99</v>
      </c>
      <c r="B75" t="s">
        <v>84</v>
      </c>
      <c r="C75" t="s">
        <v>71</v>
      </c>
      <c r="D75" t="s">
        <v>85</v>
      </c>
      <c r="E75">
        <f>SUM(Table16[[#This Row],[2023]:[2014]])</f>
        <v>592</v>
      </c>
      <c r="F75">
        <v>92</v>
      </c>
      <c r="G75">
        <v>207</v>
      </c>
      <c r="H75" s="1">
        <v>260</v>
      </c>
      <c r="I75" s="1">
        <v>33</v>
      </c>
    </row>
    <row r="76" spans="1:9" hidden="1" x14ac:dyDescent="0.35">
      <c r="A76" t="s">
        <v>99</v>
      </c>
      <c r="B76" t="s">
        <v>84</v>
      </c>
      <c r="C76" t="s">
        <v>71</v>
      </c>
      <c r="D76" t="s">
        <v>191</v>
      </c>
      <c r="E76">
        <f>SUM(Table16[[#This Row],[2023]:[2014]])</f>
        <v>189</v>
      </c>
      <c r="H76" s="1">
        <v>189</v>
      </c>
    </row>
    <row r="77" spans="1:9" hidden="1" x14ac:dyDescent="0.35">
      <c r="A77" t="s">
        <v>99</v>
      </c>
      <c r="B77" t="s">
        <v>84</v>
      </c>
      <c r="C77" t="s">
        <v>71</v>
      </c>
      <c r="D77" t="s">
        <v>86</v>
      </c>
      <c r="E77">
        <f>SUM(Table16[[#This Row],[2023]:[2014]])</f>
        <v>12</v>
      </c>
      <c r="I77" s="1">
        <v>12</v>
      </c>
    </row>
    <row r="78" spans="1:9" hidden="1" x14ac:dyDescent="0.35">
      <c r="A78" t="s">
        <v>99</v>
      </c>
      <c r="B78" t="s">
        <v>84</v>
      </c>
      <c r="C78" t="s">
        <v>71</v>
      </c>
      <c r="D78" t="s">
        <v>192</v>
      </c>
      <c r="E78">
        <f>SUM(Table16[[#This Row],[2023]:[2014]])</f>
        <v>53</v>
      </c>
      <c r="F78">
        <v>25</v>
      </c>
      <c r="G78">
        <v>28</v>
      </c>
    </row>
    <row r="79" spans="1:9" hidden="1" x14ac:dyDescent="0.35">
      <c r="A79" t="s">
        <v>99</v>
      </c>
      <c r="B79" t="s">
        <v>84</v>
      </c>
      <c r="C79" t="s">
        <v>87</v>
      </c>
      <c r="D79" t="s">
        <v>88</v>
      </c>
      <c r="E79">
        <f>SUM(Table16[[#This Row],[2023]:[2014]])</f>
        <v>88</v>
      </c>
      <c r="F79">
        <v>4</v>
      </c>
      <c r="G79">
        <v>24</v>
      </c>
      <c r="H79" s="1">
        <v>59</v>
      </c>
      <c r="I79" s="1">
        <v>1</v>
      </c>
    </row>
    <row r="80" spans="1:9" hidden="1" x14ac:dyDescent="0.35">
      <c r="A80" t="s">
        <v>99</v>
      </c>
      <c r="B80" t="s">
        <v>84</v>
      </c>
      <c r="C80" t="s">
        <v>193</v>
      </c>
      <c r="D80" t="s">
        <v>194</v>
      </c>
      <c r="E80">
        <f>SUM(Table16[[#This Row],[2023]:[2014]])</f>
        <v>4</v>
      </c>
      <c r="G80">
        <v>4</v>
      </c>
    </row>
    <row r="81" spans="1:9" hidden="1" x14ac:dyDescent="0.35">
      <c r="A81" t="s">
        <v>99</v>
      </c>
      <c r="B81" t="s">
        <v>84</v>
      </c>
      <c r="C81" t="s">
        <v>195</v>
      </c>
      <c r="D81" t="s">
        <v>196</v>
      </c>
      <c r="E81">
        <f>SUM(Table16[[#This Row],[2023]:[2014]])</f>
        <v>0</v>
      </c>
      <c r="I81" s="1">
        <v>0</v>
      </c>
    </row>
    <row r="82" spans="1:9" hidden="1" x14ac:dyDescent="0.35">
      <c r="A82" t="s">
        <v>99</v>
      </c>
      <c r="B82" t="s">
        <v>84</v>
      </c>
      <c r="C82" t="s">
        <v>197</v>
      </c>
      <c r="D82" t="s">
        <v>198</v>
      </c>
      <c r="E82">
        <f>SUM(Table16[[#This Row],[2023]:[2014]])</f>
        <v>0</v>
      </c>
      <c r="I82" s="1">
        <v>0</v>
      </c>
    </row>
    <row r="83" spans="1:9" hidden="1" x14ac:dyDescent="0.35">
      <c r="A83" t="s">
        <v>99</v>
      </c>
      <c r="B83" t="s">
        <v>84</v>
      </c>
      <c r="C83" t="s">
        <v>199</v>
      </c>
      <c r="D83" t="s">
        <v>200</v>
      </c>
      <c r="E83">
        <f>SUM(Table16[[#This Row],[2023]:[2014]])</f>
        <v>2</v>
      </c>
      <c r="F83">
        <v>1</v>
      </c>
      <c r="H83" s="1">
        <v>1</v>
      </c>
    </row>
    <row r="84" spans="1:9" hidden="1" x14ac:dyDescent="0.35">
      <c r="A84" t="s">
        <v>99</v>
      </c>
      <c r="B84" t="s">
        <v>84</v>
      </c>
      <c r="C84" t="s">
        <v>201</v>
      </c>
      <c r="D84" t="s">
        <v>202</v>
      </c>
      <c r="E84">
        <f>SUM(Table16[[#This Row],[2023]:[2014]])</f>
        <v>16</v>
      </c>
      <c r="F84">
        <v>2</v>
      </c>
      <c r="G84">
        <v>4</v>
      </c>
      <c r="H84" s="1">
        <v>9</v>
      </c>
      <c r="I84" s="1">
        <v>1</v>
      </c>
    </row>
    <row r="85" spans="1:9" hidden="1" x14ac:dyDescent="0.35">
      <c r="A85" t="s">
        <v>99</v>
      </c>
      <c r="B85" t="s">
        <v>84</v>
      </c>
      <c r="C85" t="s">
        <v>203</v>
      </c>
      <c r="D85" t="s">
        <v>204</v>
      </c>
      <c r="E85">
        <f>SUM(Table16[[#This Row],[2023]:[2014]])</f>
        <v>15</v>
      </c>
      <c r="H85" s="1">
        <v>15</v>
      </c>
    </row>
    <row r="86" spans="1:9" hidden="1" x14ac:dyDescent="0.35">
      <c r="A86" t="s">
        <v>99</v>
      </c>
      <c r="B86" t="s">
        <v>84</v>
      </c>
      <c r="C86" t="s">
        <v>89</v>
      </c>
      <c r="D86" t="s">
        <v>90</v>
      </c>
      <c r="E86">
        <f>SUM(Table16[[#This Row],[2023]:[2014]])</f>
        <v>15</v>
      </c>
      <c r="F86">
        <v>9</v>
      </c>
      <c r="G86">
        <v>6</v>
      </c>
      <c r="I86" s="1">
        <v>0</v>
      </c>
    </row>
    <row r="87" spans="1:9" hidden="1" x14ac:dyDescent="0.35">
      <c r="A87" t="s">
        <v>99</v>
      </c>
      <c r="B87" t="s">
        <v>84</v>
      </c>
      <c r="C87" t="s">
        <v>91</v>
      </c>
      <c r="D87" t="s">
        <v>92</v>
      </c>
      <c r="E87">
        <f>SUM(Table16[[#This Row],[2023]:[2014]])</f>
        <v>0</v>
      </c>
      <c r="I87" s="1">
        <v>0</v>
      </c>
    </row>
    <row r="88" spans="1:9" hidden="1" x14ac:dyDescent="0.35">
      <c r="A88" t="s">
        <v>99</v>
      </c>
      <c r="B88" t="s">
        <v>84</v>
      </c>
      <c r="C88" t="s">
        <v>205</v>
      </c>
      <c r="D88" t="s">
        <v>206</v>
      </c>
      <c r="E88">
        <f>SUM(Table16[[#This Row],[2023]:[2014]])</f>
        <v>104</v>
      </c>
      <c r="F88">
        <v>31</v>
      </c>
      <c r="G88">
        <v>33</v>
      </c>
      <c r="H88" s="1">
        <v>40</v>
      </c>
    </row>
    <row r="89" spans="1:9" hidden="1" x14ac:dyDescent="0.35">
      <c r="A89" t="s">
        <v>99</v>
      </c>
      <c r="B89" t="s">
        <v>84</v>
      </c>
      <c r="C89" t="s">
        <v>93</v>
      </c>
      <c r="D89" t="s">
        <v>94</v>
      </c>
      <c r="E89">
        <f>SUM(Table16[[#This Row],[2023]:[2014]])</f>
        <v>14</v>
      </c>
      <c r="F89">
        <v>2</v>
      </c>
      <c r="G89">
        <v>1</v>
      </c>
      <c r="H89" s="1">
        <v>11</v>
      </c>
    </row>
    <row r="90" spans="1:9" hidden="1" x14ac:dyDescent="0.35">
      <c r="A90" t="s">
        <v>99</v>
      </c>
      <c r="B90" t="s">
        <v>84</v>
      </c>
      <c r="C90" t="s">
        <v>95</v>
      </c>
      <c r="D90" t="s">
        <v>96</v>
      </c>
      <c r="E90">
        <f>SUM(Table16[[#This Row],[2023]:[2014]])</f>
        <v>4</v>
      </c>
      <c r="G90">
        <v>1</v>
      </c>
      <c r="H90" s="1">
        <v>3</v>
      </c>
      <c r="I90" s="1">
        <v>0</v>
      </c>
    </row>
    <row r="91" spans="1:9" hidden="1" x14ac:dyDescent="0.35">
      <c r="A91" t="s">
        <v>99</v>
      </c>
      <c r="B91" t="s">
        <v>84</v>
      </c>
      <c r="C91" t="s">
        <v>97</v>
      </c>
      <c r="D91" t="s">
        <v>98</v>
      </c>
      <c r="E91">
        <f>SUM(Table16[[#This Row],[2023]:[2014]])</f>
        <v>1</v>
      </c>
      <c r="G91">
        <v>1</v>
      </c>
    </row>
    <row r="92" spans="1:9" hidden="1" x14ac:dyDescent="0.35">
      <c r="A92" t="s">
        <v>207</v>
      </c>
      <c r="B92" t="s">
        <v>100</v>
      </c>
      <c r="C92" t="s">
        <v>71</v>
      </c>
      <c r="D92" t="s">
        <v>101</v>
      </c>
      <c r="E92">
        <f>SUM(Table16[[#This Row],[2023]:[2014]])</f>
        <v>4</v>
      </c>
      <c r="I92" s="1">
        <v>4</v>
      </c>
    </row>
    <row r="93" spans="1:9" hidden="1" x14ac:dyDescent="0.35">
      <c r="A93" t="s">
        <v>207</v>
      </c>
      <c r="B93" t="s">
        <v>102</v>
      </c>
      <c r="C93" t="s">
        <v>208</v>
      </c>
      <c r="D93" t="s">
        <v>209</v>
      </c>
      <c r="E93">
        <f>SUM(Table16[[#This Row],[2023]:[2014]])</f>
        <v>0</v>
      </c>
      <c r="G93">
        <v>-1</v>
      </c>
      <c r="I93" s="1">
        <v>1</v>
      </c>
    </row>
    <row r="94" spans="1:9" hidden="1" x14ac:dyDescent="0.35">
      <c r="A94" t="s">
        <v>207</v>
      </c>
      <c r="B94" t="s">
        <v>111</v>
      </c>
      <c r="C94" t="s">
        <v>113</v>
      </c>
      <c r="D94" t="s">
        <v>114</v>
      </c>
      <c r="E94">
        <f>SUM(Table16[[#This Row],[2023]:[2014]])</f>
        <v>0</v>
      </c>
      <c r="G94">
        <v>-1</v>
      </c>
      <c r="I94" s="1">
        <v>1</v>
      </c>
    </row>
    <row r="95" spans="1:9" hidden="1" x14ac:dyDescent="0.35">
      <c r="A95" t="s">
        <v>207</v>
      </c>
      <c r="B95" t="s">
        <v>115</v>
      </c>
      <c r="C95" t="s">
        <v>71</v>
      </c>
      <c r="D95" t="s">
        <v>116</v>
      </c>
      <c r="E95">
        <f>SUM(Table16[[#This Row],[2023]:[2014]])</f>
        <v>1</v>
      </c>
      <c r="H95" s="1">
        <v>1</v>
      </c>
    </row>
    <row r="96" spans="1:9" hidden="1" x14ac:dyDescent="0.35">
      <c r="A96" t="s">
        <v>207</v>
      </c>
      <c r="B96" t="s">
        <v>115</v>
      </c>
      <c r="C96" t="s">
        <v>71</v>
      </c>
      <c r="D96" t="s">
        <v>123</v>
      </c>
      <c r="E96">
        <f>SUM(Table16[[#This Row],[2023]:[2014]])</f>
        <v>5</v>
      </c>
      <c r="H96" s="1">
        <v>5</v>
      </c>
    </row>
    <row r="97" spans="1:9" hidden="1" x14ac:dyDescent="0.35">
      <c r="A97" t="s">
        <v>207</v>
      </c>
      <c r="B97" t="s">
        <v>115</v>
      </c>
      <c r="C97" t="s">
        <v>71</v>
      </c>
      <c r="D97" t="s">
        <v>124</v>
      </c>
      <c r="E97">
        <f>SUM(Table16[[#This Row],[2023]:[2014]])</f>
        <v>1</v>
      </c>
      <c r="I97" s="1">
        <v>1</v>
      </c>
    </row>
    <row r="98" spans="1:9" hidden="1" x14ac:dyDescent="0.35">
      <c r="A98" t="s">
        <v>207</v>
      </c>
      <c r="B98" t="s">
        <v>115</v>
      </c>
      <c r="C98" t="s">
        <v>139</v>
      </c>
      <c r="D98" t="s">
        <v>140</v>
      </c>
      <c r="E98">
        <f>SUM(Table16[[#This Row],[2023]:[2014]])</f>
        <v>5</v>
      </c>
      <c r="I98" s="1">
        <v>5</v>
      </c>
    </row>
    <row r="99" spans="1:9" hidden="1" x14ac:dyDescent="0.35">
      <c r="A99" t="s">
        <v>207</v>
      </c>
      <c r="B99" t="s">
        <v>115</v>
      </c>
      <c r="C99" t="s">
        <v>210</v>
      </c>
      <c r="D99" t="s">
        <v>211</v>
      </c>
      <c r="E99">
        <f>SUM(Table16[[#This Row],[2023]:[2014]])</f>
        <v>1</v>
      </c>
      <c r="I99" s="1">
        <v>1</v>
      </c>
    </row>
    <row r="100" spans="1:9" hidden="1" x14ac:dyDescent="0.35">
      <c r="A100" t="s">
        <v>207</v>
      </c>
      <c r="B100" t="s">
        <v>115</v>
      </c>
      <c r="C100" t="s">
        <v>212</v>
      </c>
      <c r="D100" t="s">
        <v>213</v>
      </c>
      <c r="E100">
        <f>SUM(Table16[[#This Row],[2023]:[2014]])</f>
        <v>1</v>
      </c>
      <c r="H100" s="1">
        <v>1</v>
      </c>
    </row>
    <row r="101" spans="1:9" hidden="1" x14ac:dyDescent="0.35">
      <c r="A101" t="s">
        <v>207</v>
      </c>
      <c r="B101" t="s">
        <v>115</v>
      </c>
      <c r="C101" t="s">
        <v>214</v>
      </c>
      <c r="D101" t="s">
        <v>215</v>
      </c>
      <c r="E101">
        <f>SUM(Table16[[#This Row],[2023]:[2014]])</f>
        <v>0</v>
      </c>
      <c r="G101">
        <v>-2</v>
      </c>
      <c r="I101" s="1">
        <v>2</v>
      </c>
    </row>
    <row r="102" spans="1:9" hidden="1" x14ac:dyDescent="0.35">
      <c r="A102" t="s">
        <v>207</v>
      </c>
      <c r="B102" t="s">
        <v>115</v>
      </c>
      <c r="C102" t="s">
        <v>216</v>
      </c>
      <c r="D102" t="s">
        <v>217</v>
      </c>
      <c r="E102">
        <f>SUM(Table16[[#This Row],[2023]:[2014]])</f>
        <v>1</v>
      </c>
      <c r="I102" s="1">
        <v>1</v>
      </c>
    </row>
    <row r="103" spans="1:9" hidden="1" x14ac:dyDescent="0.35">
      <c r="A103" t="s">
        <v>207</v>
      </c>
      <c r="B103" t="s">
        <v>218</v>
      </c>
      <c r="C103" t="s">
        <v>219</v>
      </c>
      <c r="D103" t="s">
        <v>220</v>
      </c>
      <c r="E103">
        <f>SUM(Table16[[#This Row],[2023]:[2014]])</f>
        <v>1</v>
      </c>
      <c r="G103">
        <v>1</v>
      </c>
    </row>
    <row r="104" spans="1:9" hidden="1" x14ac:dyDescent="0.35">
      <c r="A104" t="s">
        <v>207</v>
      </c>
      <c r="B104" t="s">
        <v>67</v>
      </c>
      <c r="C104" t="s">
        <v>68</v>
      </c>
      <c r="D104" t="s">
        <v>69</v>
      </c>
      <c r="E104">
        <f>SUM(Table16[[#This Row],[2023]:[2014]])</f>
        <v>2</v>
      </c>
      <c r="H104" s="1">
        <v>1</v>
      </c>
      <c r="I104" s="1">
        <v>1</v>
      </c>
    </row>
    <row r="105" spans="1:9" hidden="1" x14ac:dyDescent="0.35">
      <c r="A105" t="s">
        <v>207</v>
      </c>
      <c r="B105" t="s">
        <v>221</v>
      </c>
      <c r="C105" t="s">
        <v>222</v>
      </c>
      <c r="D105" t="s">
        <v>223</v>
      </c>
      <c r="E105">
        <f>SUM(Table16[[#This Row],[2023]:[2014]])</f>
        <v>0</v>
      </c>
      <c r="H105" s="1">
        <v>-1</v>
      </c>
      <c r="I105" s="1">
        <v>1</v>
      </c>
    </row>
    <row r="106" spans="1:9" hidden="1" x14ac:dyDescent="0.35">
      <c r="A106" t="s">
        <v>207</v>
      </c>
      <c r="B106" t="s">
        <v>147</v>
      </c>
      <c r="C106" t="s">
        <v>148</v>
      </c>
      <c r="D106" t="s">
        <v>149</v>
      </c>
      <c r="E106">
        <f>SUM(Table16[[#This Row],[2023]:[2014]])</f>
        <v>1</v>
      </c>
      <c r="H106" s="1">
        <v>1</v>
      </c>
    </row>
    <row r="107" spans="1:9" hidden="1" x14ac:dyDescent="0.35">
      <c r="A107" t="s">
        <v>207</v>
      </c>
      <c r="B107" t="s">
        <v>70</v>
      </c>
      <c r="C107" t="s">
        <v>71</v>
      </c>
      <c r="D107" t="s">
        <v>72</v>
      </c>
      <c r="E107">
        <f>SUM(Table16[[#This Row],[2023]:[2014]])</f>
        <v>-4</v>
      </c>
      <c r="F107">
        <v>-1</v>
      </c>
      <c r="G107">
        <v>-3</v>
      </c>
    </row>
    <row r="108" spans="1:9" hidden="1" x14ac:dyDescent="0.35">
      <c r="A108" t="s">
        <v>207</v>
      </c>
      <c r="B108" t="s">
        <v>73</v>
      </c>
      <c r="C108" t="s">
        <v>71</v>
      </c>
      <c r="D108" t="s">
        <v>159</v>
      </c>
      <c r="E108">
        <f>SUM(Table16[[#This Row],[2023]:[2014]])</f>
        <v>1</v>
      </c>
      <c r="I108" s="1">
        <v>1</v>
      </c>
    </row>
    <row r="109" spans="1:9" hidden="1" x14ac:dyDescent="0.35">
      <c r="A109" t="s">
        <v>207</v>
      </c>
      <c r="B109" t="s">
        <v>73</v>
      </c>
      <c r="C109" t="s">
        <v>71</v>
      </c>
      <c r="D109" t="s">
        <v>74</v>
      </c>
      <c r="E109">
        <f>SUM(Table16[[#This Row],[2023]:[2014]])</f>
        <v>1</v>
      </c>
      <c r="I109" s="1">
        <v>1</v>
      </c>
    </row>
    <row r="110" spans="1:9" hidden="1" x14ac:dyDescent="0.35">
      <c r="A110" t="s">
        <v>207</v>
      </c>
      <c r="B110" t="s">
        <v>73</v>
      </c>
      <c r="C110" t="s">
        <v>71</v>
      </c>
      <c r="D110" t="s">
        <v>75</v>
      </c>
      <c r="E110">
        <f>SUM(Table16[[#This Row],[2023]:[2014]])</f>
        <v>27</v>
      </c>
      <c r="G110">
        <v>16</v>
      </c>
      <c r="H110" s="1">
        <v>10</v>
      </c>
      <c r="I110" s="1">
        <v>1</v>
      </c>
    </row>
    <row r="111" spans="1:9" hidden="1" x14ac:dyDescent="0.35">
      <c r="A111" t="s">
        <v>207</v>
      </c>
      <c r="B111" t="s">
        <v>73</v>
      </c>
      <c r="C111" t="s">
        <v>71</v>
      </c>
      <c r="D111" t="s">
        <v>76</v>
      </c>
      <c r="E111">
        <f>SUM(Table16[[#This Row],[2023]:[2014]])</f>
        <v>3</v>
      </c>
      <c r="H111" s="1">
        <v>1</v>
      </c>
      <c r="I111" s="1">
        <v>2</v>
      </c>
    </row>
    <row r="112" spans="1:9" hidden="1" x14ac:dyDescent="0.35">
      <c r="A112" t="s">
        <v>207</v>
      </c>
      <c r="B112" t="s">
        <v>224</v>
      </c>
      <c r="C112" t="s">
        <v>225</v>
      </c>
      <c r="D112" t="s">
        <v>226</v>
      </c>
      <c r="E112">
        <f>SUM(Table16[[#This Row],[2023]:[2014]])</f>
        <v>50</v>
      </c>
      <c r="H112" s="1">
        <v>50</v>
      </c>
    </row>
    <row r="113" spans="1:9" hidden="1" x14ac:dyDescent="0.35">
      <c r="A113" t="s">
        <v>207</v>
      </c>
      <c r="B113" t="s">
        <v>227</v>
      </c>
      <c r="C113" t="s">
        <v>228</v>
      </c>
      <c r="D113" t="s">
        <v>229</v>
      </c>
      <c r="E113">
        <f>SUM(Table16[[#This Row],[2023]:[2014]])</f>
        <v>1</v>
      </c>
      <c r="H113" s="1">
        <v>1</v>
      </c>
    </row>
    <row r="114" spans="1:9" hidden="1" x14ac:dyDescent="0.35">
      <c r="A114" t="s">
        <v>207</v>
      </c>
      <c r="B114" t="s">
        <v>78</v>
      </c>
      <c r="C114" t="s">
        <v>164</v>
      </c>
      <c r="D114" t="s">
        <v>165</v>
      </c>
      <c r="E114">
        <f>SUM(Table16[[#This Row],[2023]:[2014]])</f>
        <v>1</v>
      </c>
      <c r="H114" s="1">
        <v>1</v>
      </c>
    </row>
    <row r="115" spans="1:9" hidden="1" x14ac:dyDescent="0.35">
      <c r="A115" t="s">
        <v>207</v>
      </c>
      <c r="B115" t="s">
        <v>176</v>
      </c>
      <c r="C115" t="s">
        <v>179</v>
      </c>
      <c r="D115" t="s">
        <v>180</v>
      </c>
      <c r="E115">
        <f>SUM(Table16[[#This Row],[2023]:[2014]])</f>
        <v>1</v>
      </c>
      <c r="I115" s="1">
        <v>1</v>
      </c>
    </row>
    <row r="116" spans="1:9" hidden="1" x14ac:dyDescent="0.35">
      <c r="A116" t="s">
        <v>207</v>
      </c>
      <c r="B116" t="s">
        <v>81</v>
      </c>
      <c r="C116" t="s">
        <v>183</v>
      </c>
      <c r="D116" t="s">
        <v>184</v>
      </c>
      <c r="E116">
        <f>SUM(Table16[[#This Row],[2023]:[2014]])</f>
        <v>1</v>
      </c>
      <c r="G116">
        <v>1</v>
      </c>
    </row>
    <row r="117" spans="1:9" hidden="1" x14ac:dyDescent="0.35">
      <c r="A117" t="s">
        <v>207</v>
      </c>
      <c r="B117" t="s">
        <v>81</v>
      </c>
      <c r="C117" t="s">
        <v>187</v>
      </c>
      <c r="D117" t="s">
        <v>188</v>
      </c>
      <c r="E117">
        <f>SUM(Table16[[#This Row],[2023]:[2014]])</f>
        <v>2</v>
      </c>
      <c r="F117">
        <v>1</v>
      </c>
      <c r="H117" s="1">
        <v>1</v>
      </c>
    </row>
    <row r="118" spans="1:9" hidden="1" x14ac:dyDescent="0.35">
      <c r="A118" t="s">
        <v>207</v>
      </c>
      <c r="B118" t="s">
        <v>81</v>
      </c>
      <c r="C118" t="s">
        <v>82</v>
      </c>
      <c r="D118" t="s">
        <v>83</v>
      </c>
      <c r="E118">
        <f>SUM(Table16[[#This Row],[2023]:[2014]])</f>
        <v>4</v>
      </c>
      <c r="G118">
        <v>2</v>
      </c>
      <c r="I118" s="1">
        <v>2</v>
      </c>
    </row>
    <row r="119" spans="1:9" hidden="1" x14ac:dyDescent="0.35">
      <c r="A119" t="s">
        <v>207</v>
      </c>
      <c r="B119" t="s">
        <v>84</v>
      </c>
      <c r="C119" t="s">
        <v>71</v>
      </c>
      <c r="D119" t="s">
        <v>85</v>
      </c>
      <c r="E119">
        <f>SUM(Table16[[#This Row],[2023]:[2014]])</f>
        <v>611</v>
      </c>
      <c r="F119">
        <v>0</v>
      </c>
      <c r="G119">
        <v>167</v>
      </c>
      <c r="H119" s="1">
        <v>405</v>
      </c>
      <c r="I119" s="1">
        <v>39</v>
      </c>
    </row>
    <row r="120" spans="1:9" hidden="1" x14ac:dyDescent="0.35">
      <c r="A120" t="s">
        <v>207</v>
      </c>
      <c r="B120" t="s">
        <v>84</v>
      </c>
      <c r="C120" t="s">
        <v>71</v>
      </c>
      <c r="D120" t="s">
        <v>191</v>
      </c>
      <c r="E120">
        <f>SUM(Table16[[#This Row],[2023]:[2014]])</f>
        <v>63</v>
      </c>
      <c r="H120" s="1">
        <v>56</v>
      </c>
      <c r="I120" s="1">
        <v>7</v>
      </c>
    </row>
    <row r="121" spans="1:9" hidden="1" x14ac:dyDescent="0.35">
      <c r="A121" t="s">
        <v>207</v>
      </c>
      <c r="B121" t="s">
        <v>84</v>
      </c>
      <c r="C121" t="s">
        <v>71</v>
      </c>
      <c r="D121" t="s">
        <v>86</v>
      </c>
      <c r="E121">
        <f>SUM(Table16[[#This Row],[2023]:[2014]])</f>
        <v>35</v>
      </c>
      <c r="H121" s="1">
        <v>-1</v>
      </c>
      <c r="I121" s="1">
        <v>36</v>
      </c>
    </row>
    <row r="122" spans="1:9" hidden="1" x14ac:dyDescent="0.35">
      <c r="A122" t="s">
        <v>207</v>
      </c>
      <c r="B122" t="s">
        <v>84</v>
      </c>
      <c r="C122" t="s">
        <v>87</v>
      </c>
      <c r="D122" t="s">
        <v>88</v>
      </c>
      <c r="E122">
        <f>SUM(Table16[[#This Row],[2023]:[2014]])</f>
        <v>13</v>
      </c>
      <c r="G122">
        <v>3</v>
      </c>
      <c r="H122" s="1">
        <v>8</v>
      </c>
      <c r="I122" s="1">
        <v>2</v>
      </c>
    </row>
    <row r="123" spans="1:9" hidden="1" x14ac:dyDescent="0.35">
      <c r="A123" t="s">
        <v>207</v>
      </c>
      <c r="B123" t="s">
        <v>84</v>
      </c>
      <c r="C123" t="s">
        <v>230</v>
      </c>
      <c r="D123" t="s">
        <v>231</v>
      </c>
      <c r="E123">
        <f>SUM(Table16[[#This Row],[2023]:[2014]])</f>
        <v>-1</v>
      </c>
      <c r="G123">
        <v>-1</v>
      </c>
    </row>
    <row r="124" spans="1:9" hidden="1" x14ac:dyDescent="0.35">
      <c r="A124" t="s">
        <v>207</v>
      </c>
      <c r="B124" t="s">
        <v>84</v>
      </c>
      <c r="C124" t="s">
        <v>232</v>
      </c>
      <c r="D124" t="s">
        <v>233</v>
      </c>
      <c r="E124">
        <f>SUM(Table16[[#This Row],[2023]:[2014]])</f>
        <v>2</v>
      </c>
      <c r="G124">
        <v>2</v>
      </c>
    </row>
    <row r="125" spans="1:9" hidden="1" x14ac:dyDescent="0.35">
      <c r="A125" t="s">
        <v>207</v>
      </c>
      <c r="B125" t="s">
        <v>84</v>
      </c>
      <c r="C125" t="s">
        <v>193</v>
      </c>
      <c r="D125" t="s">
        <v>194</v>
      </c>
      <c r="E125">
        <f>SUM(Table16[[#This Row],[2023]:[2014]])</f>
        <v>5</v>
      </c>
      <c r="F125">
        <v>3</v>
      </c>
      <c r="H125" s="1">
        <v>2</v>
      </c>
    </row>
    <row r="126" spans="1:9" hidden="1" x14ac:dyDescent="0.35">
      <c r="A126" t="s">
        <v>207</v>
      </c>
      <c r="B126" t="s">
        <v>84</v>
      </c>
      <c r="C126" t="s">
        <v>195</v>
      </c>
      <c r="D126" t="s">
        <v>196</v>
      </c>
      <c r="E126">
        <f>SUM(Table16[[#This Row],[2023]:[2014]])</f>
        <v>0</v>
      </c>
      <c r="H126" s="1">
        <v>-50</v>
      </c>
      <c r="I126" s="1">
        <v>50</v>
      </c>
    </row>
    <row r="127" spans="1:9" hidden="1" x14ac:dyDescent="0.35">
      <c r="A127" t="s">
        <v>207</v>
      </c>
      <c r="B127" t="s">
        <v>84</v>
      </c>
      <c r="C127" t="s">
        <v>234</v>
      </c>
      <c r="D127" t="s">
        <v>235</v>
      </c>
      <c r="E127">
        <f>SUM(Table16[[#This Row],[2023]:[2014]])</f>
        <v>37</v>
      </c>
      <c r="H127" s="1">
        <v>-12</v>
      </c>
      <c r="I127" s="1">
        <v>49</v>
      </c>
    </row>
    <row r="128" spans="1:9" hidden="1" x14ac:dyDescent="0.35">
      <c r="A128" t="s">
        <v>207</v>
      </c>
      <c r="B128" t="s">
        <v>84</v>
      </c>
      <c r="C128" t="s">
        <v>197</v>
      </c>
      <c r="D128" t="s">
        <v>198</v>
      </c>
      <c r="E128">
        <f>SUM(Table16[[#This Row],[2023]:[2014]])</f>
        <v>1</v>
      </c>
      <c r="I128" s="1">
        <v>1</v>
      </c>
    </row>
    <row r="129" spans="1:15" hidden="1" x14ac:dyDescent="0.35">
      <c r="A129" t="s">
        <v>207</v>
      </c>
      <c r="B129" t="s">
        <v>84</v>
      </c>
      <c r="C129" t="s">
        <v>236</v>
      </c>
      <c r="D129" t="s">
        <v>237</v>
      </c>
      <c r="E129">
        <f>SUM(Table16[[#This Row],[2023]:[2014]])</f>
        <v>4</v>
      </c>
      <c r="F129">
        <v>1</v>
      </c>
      <c r="G129">
        <v>2</v>
      </c>
      <c r="I129" s="1">
        <v>1</v>
      </c>
    </row>
    <row r="130" spans="1:15" hidden="1" x14ac:dyDescent="0.35">
      <c r="A130" t="s">
        <v>207</v>
      </c>
      <c r="B130" t="s">
        <v>84</v>
      </c>
      <c r="C130" t="s">
        <v>201</v>
      </c>
      <c r="D130" t="s">
        <v>202</v>
      </c>
      <c r="E130">
        <f>SUM(Table16[[#This Row],[2023]:[2014]])</f>
        <v>1</v>
      </c>
      <c r="H130" s="1">
        <v>1</v>
      </c>
    </row>
    <row r="131" spans="1:15" hidden="1" x14ac:dyDescent="0.35">
      <c r="A131" t="s">
        <v>207</v>
      </c>
      <c r="B131" t="s">
        <v>84</v>
      </c>
      <c r="C131" t="s">
        <v>203</v>
      </c>
      <c r="D131" t="s">
        <v>204</v>
      </c>
      <c r="E131">
        <f>SUM(Table16[[#This Row],[2023]:[2014]])</f>
        <v>4</v>
      </c>
      <c r="G131">
        <v>1</v>
      </c>
      <c r="H131" s="1">
        <v>3</v>
      </c>
    </row>
    <row r="132" spans="1:15" hidden="1" x14ac:dyDescent="0.35">
      <c r="A132" t="s">
        <v>207</v>
      </c>
      <c r="B132" t="s">
        <v>84</v>
      </c>
      <c r="C132" t="s">
        <v>89</v>
      </c>
      <c r="D132" t="s">
        <v>90</v>
      </c>
      <c r="E132">
        <f>SUM(Table16[[#This Row],[2023]:[2014]])</f>
        <v>93</v>
      </c>
      <c r="F132">
        <v>9</v>
      </c>
      <c r="G132">
        <v>10</v>
      </c>
      <c r="H132" s="1">
        <v>-1</v>
      </c>
      <c r="I132" s="1">
        <v>75</v>
      </c>
    </row>
    <row r="133" spans="1:15" hidden="1" x14ac:dyDescent="0.35">
      <c r="A133" t="s">
        <v>207</v>
      </c>
      <c r="B133" t="s">
        <v>84</v>
      </c>
      <c r="C133" t="s">
        <v>91</v>
      </c>
      <c r="D133" t="s">
        <v>92</v>
      </c>
      <c r="E133">
        <f>SUM(Table16[[#This Row],[2023]:[2014]])</f>
        <v>1</v>
      </c>
      <c r="H133" s="1">
        <v>-1</v>
      </c>
      <c r="I133" s="1">
        <v>2</v>
      </c>
    </row>
    <row r="134" spans="1:15" hidden="1" x14ac:dyDescent="0.35">
      <c r="A134" t="s">
        <v>207</v>
      </c>
      <c r="B134" t="s">
        <v>84</v>
      </c>
      <c r="C134" t="s">
        <v>238</v>
      </c>
      <c r="D134" t="s">
        <v>239</v>
      </c>
      <c r="E134">
        <f>SUM(Table16[[#This Row],[2023]:[2014]])</f>
        <v>1</v>
      </c>
      <c r="G134">
        <v>1</v>
      </c>
    </row>
    <row r="135" spans="1:15" hidden="1" x14ac:dyDescent="0.35">
      <c r="A135" t="s">
        <v>207</v>
      </c>
      <c r="B135" t="s">
        <v>84</v>
      </c>
      <c r="C135" t="s">
        <v>205</v>
      </c>
      <c r="D135" t="s">
        <v>206</v>
      </c>
      <c r="E135">
        <f>SUM(Table16[[#This Row],[2023]:[2014]])</f>
        <v>3</v>
      </c>
      <c r="F135">
        <v>1</v>
      </c>
      <c r="H135" s="1">
        <v>1</v>
      </c>
      <c r="I135" s="1">
        <v>1</v>
      </c>
    </row>
    <row r="136" spans="1:15" hidden="1" x14ac:dyDescent="0.35">
      <c r="A136" t="s">
        <v>207</v>
      </c>
      <c r="B136" t="s">
        <v>84</v>
      </c>
      <c r="C136" t="s">
        <v>93</v>
      </c>
      <c r="D136" t="s">
        <v>94</v>
      </c>
      <c r="E136">
        <f>SUM(Table16[[#This Row],[2023]:[2014]])</f>
        <v>9</v>
      </c>
      <c r="F136">
        <v>3</v>
      </c>
      <c r="H136" s="1">
        <v>6</v>
      </c>
    </row>
    <row r="137" spans="1:15" hidden="1" x14ac:dyDescent="0.35">
      <c r="A137" t="s">
        <v>207</v>
      </c>
      <c r="B137" t="s">
        <v>84</v>
      </c>
      <c r="C137" t="s">
        <v>95</v>
      </c>
      <c r="D137" t="s">
        <v>96</v>
      </c>
      <c r="E137">
        <f>SUM(Table16[[#This Row],[2023]:[2014]])</f>
        <v>12</v>
      </c>
      <c r="I137" s="1">
        <v>12</v>
      </c>
    </row>
    <row r="138" spans="1:15" hidden="1" x14ac:dyDescent="0.35">
      <c r="A138" t="s">
        <v>207</v>
      </c>
      <c r="B138" t="s">
        <v>84</v>
      </c>
      <c r="C138" t="s">
        <v>97</v>
      </c>
      <c r="D138" t="s">
        <v>98</v>
      </c>
      <c r="E138">
        <f>SUM(Table16[[#This Row],[2023]:[2014]])</f>
        <v>38</v>
      </c>
      <c r="F138">
        <v>4</v>
      </c>
      <c r="G138">
        <v>17</v>
      </c>
      <c r="H138" s="1">
        <v>11</v>
      </c>
      <c r="I138" s="1">
        <v>6</v>
      </c>
    </row>
    <row r="139" spans="1:15" hidden="1" x14ac:dyDescent="0.35">
      <c r="A139" t="s">
        <v>240</v>
      </c>
      <c r="B139" t="s">
        <v>241</v>
      </c>
      <c r="C139" t="s">
        <v>242</v>
      </c>
      <c r="D139" t="s">
        <v>243</v>
      </c>
      <c r="E139">
        <f>SUM(Table16[[#This Row],[2023]:[2014]])</f>
        <v>1</v>
      </c>
      <c r="N139" s="1">
        <v>1</v>
      </c>
    </row>
    <row r="140" spans="1:15" hidden="1" x14ac:dyDescent="0.35">
      <c r="A140" t="s">
        <v>240</v>
      </c>
      <c r="B140" t="s">
        <v>100</v>
      </c>
      <c r="C140" t="s">
        <v>71</v>
      </c>
      <c r="D140" t="s">
        <v>101</v>
      </c>
      <c r="E140">
        <f>SUM(Table16[[#This Row],[2023]:[2014]])</f>
        <v>14</v>
      </c>
      <c r="H140" s="1">
        <v>5</v>
      </c>
      <c r="I140" s="1">
        <v>1</v>
      </c>
      <c r="J140" s="1">
        <v>5</v>
      </c>
      <c r="K140" s="1">
        <v>3</v>
      </c>
    </row>
    <row r="141" spans="1:15" hidden="1" x14ac:dyDescent="0.35">
      <c r="A141" t="s">
        <v>240</v>
      </c>
      <c r="B141" t="s">
        <v>102</v>
      </c>
      <c r="C141" t="s">
        <v>103</v>
      </c>
      <c r="D141" t="s">
        <v>104</v>
      </c>
      <c r="E141">
        <f>SUM(Table16[[#This Row],[2023]:[2014]])</f>
        <v>1</v>
      </c>
      <c r="H141" s="1">
        <v>1</v>
      </c>
    </row>
    <row r="142" spans="1:15" hidden="1" x14ac:dyDescent="0.35">
      <c r="A142" t="s">
        <v>240</v>
      </c>
      <c r="B142" t="s">
        <v>244</v>
      </c>
      <c r="C142" t="s">
        <v>245</v>
      </c>
      <c r="D142" t="s">
        <v>246</v>
      </c>
      <c r="E142">
        <f>SUM(Table16[[#This Row],[2023]:[2014]])</f>
        <v>1</v>
      </c>
      <c r="M142" s="1">
        <v>1</v>
      </c>
    </row>
    <row r="143" spans="1:15" hidden="1" x14ac:dyDescent="0.35">
      <c r="A143" t="s">
        <v>240</v>
      </c>
      <c r="B143" t="s">
        <v>111</v>
      </c>
      <c r="C143" t="s">
        <v>71</v>
      </c>
      <c r="D143" t="s">
        <v>112</v>
      </c>
      <c r="E143">
        <f>SUM(Table16[[#This Row],[2023]:[2014]])</f>
        <v>28</v>
      </c>
      <c r="I143" s="1">
        <v>6</v>
      </c>
      <c r="J143" s="1">
        <v>18</v>
      </c>
      <c r="K143" s="1">
        <v>4</v>
      </c>
    </row>
    <row r="144" spans="1:15" hidden="1" x14ac:dyDescent="0.35">
      <c r="A144" t="s">
        <v>240</v>
      </c>
      <c r="B144" t="s">
        <v>111</v>
      </c>
      <c r="C144" t="s">
        <v>247</v>
      </c>
      <c r="D144" t="s">
        <v>248</v>
      </c>
      <c r="E144">
        <f>SUM(Table16[[#This Row],[2023]:[2014]])</f>
        <v>2</v>
      </c>
      <c r="N144" s="1">
        <v>-3</v>
      </c>
      <c r="O144" s="1">
        <v>5</v>
      </c>
    </row>
    <row r="145" spans="1:15" hidden="1" x14ac:dyDescent="0.35">
      <c r="A145" t="s">
        <v>240</v>
      </c>
      <c r="B145" t="s">
        <v>115</v>
      </c>
      <c r="C145" t="s">
        <v>71</v>
      </c>
      <c r="D145" t="s">
        <v>116</v>
      </c>
      <c r="E145">
        <f>SUM(Table16[[#This Row],[2023]:[2014]])</f>
        <v>1</v>
      </c>
      <c r="I145" s="1">
        <v>1</v>
      </c>
    </row>
    <row r="146" spans="1:15" hidden="1" x14ac:dyDescent="0.35">
      <c r="A146" t="s">
        <v>240</v>
      </c>
      <c r="B146" t="s">
        <v>115</v>
      </c>
      <c r="C146" t="s">
        <v>71</v>
      </c>
      <c r="D146" t="s">
        <v>117</v>
      </c>
      <c r="E146">
        <f>SUM(Table16[[#This Row],[2023]:[2014]])</f>
        <v>16</v>
      </c>
      <c r="F146">
        <v>-1</v>
      </c>
      <c r="M146" s="1">
        <v>17</v>
      </c>
    </row>
    <row r="147" spans="1:15" hidden="1" x14ac:dyDescent="0.35">
      <c r="A147" t="s">
        <v>240</v>
      </c>
      <c r="B147" t="s">
        <v>115</v>
      </c>
      <c r="C147" t="s">
        <v>71</v>
      </c>
      <c r="D147" t="s">
        <v>118</v>
      </c>
      <c r="E147">
        <f>SUM(Table16[[#This Row],[2023]:[2014]])</f>
        <v>1</v>
      </c>
      <c r="K147" s="1">
        <v>1</v>
      </c>
    </row>
    <row r="148" spans="1:15" hidden="1" x14ac:dyDescent="0.35">
      <c r="A148" t="s">
        <v>240</v>
      </c>
      <c r="B148" t="s">
        <v>115</v>
      </c>
      <c r="C148" t="s">
        <v>71</v>
      </c>
      <c r="D148" t="s">
        <v>119</v>
      </c>
      <c r="E148">
        <f>SUM(Table16[[#This Row],[2023]:[2014]])</f>
        <v>2</v>
      </c>
      <c r="H148" s="1">
        <v>1</v>
      </c>
      <c r="I148" s="1">
        <v>1</v>
      </c>
    </row>
    <row r="149" spans="1:15" hidden="1" x14ac:dyDescent="0.35">
      <c r="A149" t="s">
        <v>240</v>
      </c>
      <c r="B149" t="s">
        <v>115</v>
      </c>
      <c r="C149" t="s">
        <v>71</v>
      </c>
      <c r="D149" t="s">
        <v>121</v>
      </c>
      <c r="E149">
        <f>SUM(Table16[[#This Row],[2023]:[2014]])</f>
        <v>3</v>
      </c>
      <c r="H149" s="1">
        <v>1</v>
      </c>
      <c r="I149" s="1">
        <v>2</v>
      </c>
    </row>
    <row r="150" spans="1:15" hidden="1" x14ac:dyDescent="0.35">
      <c r="A150" t="s">
        <v>240</v>
      </c>
      <c r="B150" t="s">
        <v>115</v>
      </c>
      <c r="C150" t="s">
        <v>71</v>
      </c>
      <c r="D150" t="s">
        <v>122</v>
      </c>
      <c r="E150">
        <f>SUM(Table16[[#This Row],[2023]:[2014]])</f>
        <v>1</v>
      </c>
      <c r="G150">
        <v>1</v>
      </c>
    </row>
    <row r="151" spans="1:15" hidden="1" x14ac:dyDescent="0.35">
      <c r="A151" t="s">
        <v>240</v>
      </c>
      <c r="B151" t="s">
        <v>115</v>
      </c>
      <c r="C151" t="s">
        <v>71</v>
      </c>
      <c r="D151" t="s">
        <v>123</v>
      </c>
      <c r="E151">
        <f>SUM(Table16[[#This Row],[2023]:[2014]])</f>
        <v>1</v>
      </c>
      <c r="G151">
        <v>1</v>
      </c>
    </row>
    <row r="152" spans="1:15" hidden="1" x14ac:dyDescent="0.35">
      <c r="A152" t="s">
        <v>240</v>
      </c>
      <c r="B152" t="s">
        <v>115</v>
      </c>
      <c r="C152" t="s">
        <v>71</v>
      </c>
      <c r="D152" t="s">
        <v>124</v>
      </c>
      <c r="E152">
        <f>SUM(Table16[[#This Row],[2023]:[2014]])</f>
        <v>1</v>
      </c>
      <c r="I152" s="1">
        <v>1</v>
      </c>
    </row>
    <row r="153" spans="1:15" hidden="1" x14ac:dyDescent="0.35">
      <c r="A153" t="s">
        <v>240</v>
      </c>
      <c r="B153" t="s">
        <v>115</v>
      </c>
      <c r="C153" t="s">
        <v>71</v>
      </c>
      <c r="D153" t="s">
        <v>125</v>
      </c>
      <c r="E153">
        <f>SUM(Table16[[#This Row],[2023]:[2014]])</f>
        <v>1</v>
      </c>
      <c r="H153" s="1">
        <v>1</v>
      </c>
    </row>
    <row r="154" spans="1:15" hidden="1" x14ac:dyDescent="0.35">
      <c r="A154" t="s">
        <v>240</v>
      </c>
      <c r="B154" t="s">
        <v>115</v>
      </c>
      <c r="C154" t="s">
        <v>127</v>
      </c>
      <c r="D154" t="s">
        <v>128</v>
      </c>
      <c r="E154">
        <f>SUM(Table16[[#This Row],[2023]:[2014]])</f>
        <v>1</v>
      </c>
      <c r="G154">
        <v>1</v>
      </c>
    </row>
    <row r="155" spans="1:15" hidden="1" x14ac:dyDescent="0.35">
      <c r="A155" t="s">
        <v>240</v>
      </c>
      <c r="B155" t="s">
        <v>218</v>
      </c>
      <c r="C155" t="s">
        <v>219</v>
      </c>
      <c r="D155" t="s">
        <v>220</v>
      </c>
      <c r="E155">
        <f>SUM(Table16[[#This Row],[2023]:[2014]])</f>
        <v>1</v>
      </c>
      <c r="G155">
        <v>1</v>
      </c>
    </row>
    <row r="156" spans="1:15" hidden="1" x14ac:dyDescent="0.35">
      <c r="A156" t="s">
        <v>240</v>
      </c>
      <c r="B156" t="s">
        <v>67</v>
      </c>
      <c r="C156" t="s">
        <v>249</v>
      </c>
      <c r="D156" t="s">
        <v>250</v>
      </c>
      <c r="E156">
        <f>SUM(Table16[[#This Row],[2023]:[2014]])</f>
        <v>1</v>
      </c>
      <c r="M156" s="1">
        <v>1</v>
      </c>
    </row>
    <row r="157" spans="1:15" hidden="1" x14ac:dyDescent="0.35">
      <c r="A157" t="s">
        <v>240</v>
      </c>
      <c r="B157" t="s">
        <v>67</v>
      </c>
      <c r="C157" t="s">
        <v>251</v>
      </c>
      <c r="D157" t="s">
        <v>252</v>
      </c>
      <c r="E157">
        <f>SUM(Table16[[#This Row],[2023]:[2014]])</f>
        <v>1</v>
      </c>
      <c r="J157" s="1">
        <v>1</v>
      </c>
    </row>
    <row r="158" spans="1:15" hidden="1" x14ac:dyDescent="0.35">
      <c r="A158" t="s">
        <v>240</v>
      </c>
      <c r="B158" t="s">
        <v>67</v>
      </c>
      <c r="C158" t="s">
        <v>68</v>
      </c>
      <c r="D158" t="s">
        <v>69</v>
      </c>
      <c r="E158">
        <f>SUM(Table16[[#This Row],[2023]:[2014]])</f>
        <v>18</v>
      </c>
      <c r="K158" s="1">
        <v>3</v>
      </c>
      <c r="M158" s="1">
        <v>2</v>
      </c>
      <c r="N158" s="1">
        <v>9</v>
      </c>
      <c r="O158" s="1">
        <v>4</v>
      </c>
    </row>
    <row r="159" spans="1:15" hidden="1" x14ac:dyDescent="0.35">
      <c r="A159" t="s">
        <v>240</v>
      </c>
      <c r="B159" t="s">
        <v>253</v>
      </c>
      <c r="C159" t="s">
        <v>254</v>
      </c>
      <c r="D159" t="s">
        <v>255</v>
      </c>
      <c r="E159">
        <f>SUM(Table16[[#This Row],[2023]:[2014]])</f>
        <v>1</v>
      </c>
      <c r="L159" s="1">
        <v>1</v>
      </c>
    </row>
    <row r="160" spans="1:15" hidden="1" x14ac:dyDescent="0.35">
      <c r="A160" t="s">
        <v>240</v>
      </c>
      <c r="B160" t="s">
        <v>253</v>
      </c>
      <c r="C160" t="s">
        <v>256</v>
      </c>
      <c r="D160" t="s">
        <v>257</v>
      </c>
      <c r="E160">
        <f>SUM(Table16[[#This Row],[2023]:[2014]])</f>
        <v>4</v>
      </c>
      <c r="L160" s="1">
        <v>4</v>
      </c>
    </row>
    <row r="161" spans="1:15" hidden="1" x14ac:dyDescent="0.35">
      <c r="A161" t="s">
        <v>240</v>
      </c>
      <c r="B161" t="s">
        <v>258</v>
      </c>
      <c r="C161" t="s">
        <v>259</v>
      </c>
      <c r="D161" t="s">
        <v>260</v>
      </c>
      <c r="E161">
        <f>SUM(Table16[[#This Row],[2023]:[2014]])</f>
        <v>2</v>
      </c>
      <c r="L161" s="1">
        <v>1</v>
      </c>
      <c r="N161" s="1">
        <v>1</v>
      </c>
    </row>
    <row r="162" spans="1:15" hidden="1" x14ac:dyDescent="0.35">
      <c r="A162" t="s">
        <v>240</v>
      </c>
      <c r="B162" t="s">
        <v>70</v>
      </c>
      <c r="C162" t="s">
        <v>71</v>
      </c>
      <c r="D162" t="s">
        <v>72</v>
      </c>
      <c r="E162">
        <f>SUM(Table16[[#This Row],[2023]:[2014]])</f>
        <v>10</v>
      </c>
      <c r="G162">
        <v>-1</v>
      </c>
      <c r="M162" s="1">
        <v>11</v>
      </c>
    </row>
    <row r="163" spans="1:15" hidden="1" x14ac:dyDescent="0.35">
      <c r="A163" t="s">
        <v>240</v>
      </c>
      <c r="B163" t="s">
        <v>70</v>
      </c>
      <c r="C163" t="s">
        <v>71</v>
      </c>
      <c r="D163" t="s">
        <v>261</v>
      </c>
      <c r="E163">
        <f>SUM(Table16[[#This Row],[2023]:[2014]])</f>
        <v>3</v>
      </c>
      <c r="M163" s="1">
        <v>3</v>
      </c>
    </row>
    <row r="164" spans="1:15" hidden="1" x14ac:dyDescent="0.35">
      <c r="A164" t="s">
        <v>240</v>
      </c>
      <c r="B164" t="s">
        <v>70</v>
      </c>
      <c r="C164" t="s">
        <v>71</v>
      </c>
      <c r="D164" t="s">
        <v>150</v>
      </c>
      <c r="E164">
        <f>SUM(Table16[[#This Row],[2023]:[2014]])</f>
        <v>4</v>
      </c>
      <c r="G164">
        <v>2</v>
      </c>
      <c r="H164" s="1">
        <v>2</v>
      </c>
    </row>
    <row r="165" spans="1:15" hidden="1" x14ac:dyDescent="0.35">
      <c r="A165" t="s">
        <v>240</v>
      </c>
      <c r="B165" t="s">
        <v>151</v>
      </c>
      <c r="C165" t="s">
        <v>262</v>
      </c>
      <c r="D165" t="s">
        <v>263</v>
      </c>
      <c r="E165">
        <f>SUM(Table16[[#This Row],[2023]:[2014]])</f>
        <v>1</v>
      </c>
      <c r="L165" s="1">
        <v>1</v>
      </c>
    </row>
    <row r="166" spans="1:15" hidden="1" x14ac:dyDescent="0.35">
      <c r="A166" t="s">
        <v>240</v>
      </c>
      <c r="B166" t="s">
        <v>156</v>
      </c>
      <c r="C166" t="s">
        <v>264</v>
      </c>
      <c r="D166" t="s">
        <v>265</v>
      </c>
      <c r="E166">
        <f>SUM(Table16[[#This Row],[2023]:[2014]])</f>
        <v>1</v>
      </c>
      <c r="O166" s="1">
        <v>1</v>
      </c>
    </row>
    <row r="167" spans="1:15" hidden="1" x14ac:dyDescent="0.35">
      <c r="A167" t="s">
        <v>240</v>
      </c>
      <c r="B167" t="s">
        <v>266</v>
      </c>
      <c r="C167" t="s">
        <v>267</v>
      </c>
      <c r="D167" t="s">
        <v>268</v>
      </c>
      <c r="E167">
        <f>SUM(Table16[[#This Row],[2023]:[2014]])</f>
        <v>1</v>
      </c>
      <c r="L167" s="1">
        <v>1</v>
      </c>
    </row>
    <row r="168" spans="1:15" hidden="1" x14ac:dyDescent="0.35">
      <c r="A168" t="s">
        <v>240</v>
      </c>
      <c r="B168" t="s">
        <v>73</v>
      </c>
      <c r="C168" t="s">
        <v>71</v>
      </c>
      <c r="D168" t="s">
        <v>159</v>
      </c>
      <c r="E168">
        <f>SUM(Table16[[#This Row],[2023]:[2014]])</f>
        <v>7</v>
      </c>
      <c r="G168">
        <v>1</v>
      </c>
      <c r="H168" s="1">
        <v>1</v>
      </c>
      <c r="I168" s="1">
        <v>3</v>
      </c>
      <c r="J168" s="1">
        <v>1</v>
      </c>
      <c r="K168" s="1">
        <v>1</v>
      </c>
    </row>
    <row r="169" spans="1:15" hidden="1" x14ac:dyDescent="0.35">
      <c r="A169" t="s">
        <v>240</v>
      </c>
      <c r="B169" t="s">
        <v>73</v>
      </c>
      <c r="C169" t="s">
        <v>71</v>
      </c>
      <c r="D169" t="s">
        <v>74</v>
      </c>
      <c r="E169">
        <f>SUM(Table16[[#This Row],[2023]:[2014]])</f>
        <v>9</v>
      </c>
      <c r="G169">
        <v>1</v>
      </c>
      <c r="H169" s="1">
        <v>4</v>
      </c>
      <c r="K169" s="1">
        <v>4</v>
      </c>
    </row>
    <row r="170" spans="1:15" hidden="1" x14ac:dyDescent="0.35">
      <c r="A170" t="s">
        <v>240</v>
      </c>
      <c r="B170" t="s">
        <v>73</v>
      </c>
      <c r="C170" t="s">
        <v>71</v>
      </c>
      <c r="D170" t="s">
        <v>75</v>
      </c>
      <c r="E170">
        <f>SUM(Table16[[#This Row],[2023]:[2014]])</f>
        <v>30</v>
      </c>
      <c r="F170">
        <v>2</v>
      </c>
      <c r="G170">
        <v>26</v>
      </c>
      <c r="H170" s="1">
        <v>1</v>
      </c>
      <c r="I170" s="1">
        <v>1</v>
      </c>
    </row>
    <row r="171" spans="1:15" hidden="1" x14ac:dyDescent="0.35">
      <c r="A171" t="s">
        <v>240</v>
      </c>
      <c r="B171" t="s">
        <v>73</v>
      </c>
      <c r="C171" t="s">
        <v>71</v>
      </c>
      <c r="D171" t="s">
        <v>76</v>
      </c>
      <c r="E171">
        <f>SUM(Table16[[#This Row],[2023]:[2014]])</f>
        <v>7</v>
      </c>
      <c r="H171" s="1">
        <v>4</v>
      </c>
      <c r="I171" s="1">
        <v>1</v>
      </c>
      <c r="K171" s="1">
        <v>2</v>
      </c>
    </row>
    <row r="172" spans="1:15" hidden="1" x14ac:dyDescent="0.35">
      <c r="A172" t="s">
        <v>240</v>
      </c>
      <c r="B172" t="s">
        <v>73</v>
      </c>
      <c r="C172" t="s">
        <v>71</v>
      </c>
      <c r="D172" t="s">
        <v>77</v>
      </c>
      <c r="E172">
        <f>SUM(Table16[[#This Row],[2023]:[2014]])</f>
        <v>2</v>
      </c>
      <c r="G172">
        <v>2</v>
      </c>
    </row>
    <row r="173" spans="1:15" hidden="1" x14ac:dyDescent="0.35">
      <c r="A173" t="s">
        <v>240</v>
      </c>
      <c r="B173" t="s">
        <v>73</v>
      </c>
      <c r="C173" t="s">
        <v>269</v>
      </c>
      <c r="D173" t="s">
        <v>270</v>
      </c>
      <c r="E173">
        <f>SUM(Table16[[#This Row],[2023]:[2014]])</f>
        <v>1</v>
      </c>
      <c r="K173" s="1">
        <v>1</v>
      </c>
    </row>
    <row r="174" spans="1:15" hidden="1" x14ac:dyDescent="0.35">
      <c r="A174" t="s">
        <v>240</v>
      </c>
      <c r="B174" t="s">
        <v>271</v>
      </c>
      <c r="C174" t="s">
        <v>272</v>
      </c>
      <c r="D174" t="s">
        <v>273</v>
      </c>
      <c r="E174">
        <f>SUM(Table16[[#This Row],[2023]:[2014]])</f>
        <v>1</v>
      </c>
      <c r="G174">
        <v>1</v>
      </c>
    </row>
    <row r="175" spans="1:15" hidden="1" x14ac:dyDescent="0.35">
      <c r="A175" t="s">
        <v>240</v>
      </c>
      <c r="B175" t="s">
        <v>271</v>
      </c>
      <c r="C175" t="s">
        <v>274</v>
      </c>
      <c r="D175" t="s">
        <v>275</v>
      </c>
      <c r="E175">
        <f>SUM(Table16[[#This Row],[2023]:[2014]])</f>
        <v>1</v>
      </c>
      <c r="L175" s="1">
        <v>1</v>
      </c>
    </row>
    <row r="176" spans="1:15" hidden="1" x14ac:dyDescent="0.35">
      <c r="A176" t="s">
        <v>240</v>
      </c>
      <c r="B176" t="s">
        <v>78</v>
      </c>
      <c r="C176" t="s">
        <v>276</v>
      </c>
      <c r="D176" t="s">
        <v>277</v>
      </c>
      <c r="E176">
        <f>SUM(Table16[[#This Row],[2023]:[2014]])</f>
        <v>1</v>
      </c>
      <c r="O176" s="1">
        <v>1</v>
      </c>
    </row>
    <row r="177" spans="1:15" hidden="1" x14ac:dyDescent="0.35">
      <c r="A177" t="s">
        <v>240</v>
      </c>
      <c r="B177" t="s">
        <v>78</v>
      </c>
      <c r="C177" t="s">
        <v>164</v>
      </c>
      <c r="D177" t="s">
        <v>165</v>
      </c>
      <c r="E177">
        <f>SUM(Table16[[#This Row],[2023]:[2014]])</f>
        <v>4</v>
      </c>
      <c r="I177" s="1">
        <v>2</v>
      </c>
      <c r="J177" s="1">
        <v>1</v>
      </c>
      <c r="K177" s="1">
        <v>1</v>
      </c>
    </row>
    <row r="178" spans="1:15" hidden="1" x14ac:dyDescent="0.35">
      <c r="A178" t="s">
        <v>240</v>
      </c>
      <c r="B178" t="s">
        <v>169</v>
      </c>
      <c r="C178" t="s">
        <v>278</v>
      </c>
      <c r="D178" t="s">
        <v>279</v>
      </c>
      <c r="E178">
        <f>SUM(Table16[[#This Row],[2023]:[2014]])</f>
        <v>1</v>
      </c>
      <c r="L178" s="1">
        <v>1</v>
      </c>
    </row>
    <row r="179" spans="1:15" hidden="1" x14ac:dyDescent="0.35">
      <c r="A179" t="s">
        <v>240</v>
      </c>
      <c r="B179" t="s">
        <v>169</v>
      </c>
      <c r="C179" t="s">
        <v>170</v>
      </c>
      <c r="D179" t="s">
        <v>171</v>
      </c>
      <c r="E179">
        <f>SUM(Table16[[#This Row],[2023]:[2014]])</f>
        <v>3</v>
      </c>
      <c r="H179" s="1">
        <v>3</v>
      </c>
    </row>
    <row r="180" spans="1:15" hidden="1" x14ac:dyDescent="0.35">
      <c r="A180" t="s">
        <v>240</v>
      </c>
      <c r="B180" t="s">
        <v>169</v>
      </c>
      <c r="C180" t="s">
        <v>280</v>
      </c>
      <c r="D180" t="s">
        <v>281</v>
      </c>
      <c r="E180">
        <f>SUM(Table16[[#This Row],[2023]:[2014]])</f>
        <v>7</v>
      </c>
      <c r="M180" s="1">
        <v>5</v>
      </c>
      <c r="N180" s="1">
        <v>2</v>
      </c>
    </row>
    <row r="181" spans="1:15" hidden="1" x14ac:dyDescent="0.35">
      <c r="A181" t="s">
        <v>240</v>
      </c>
      <c r="B181" t="s">
        <v>169</v>
      </c>
      <c r="C181" t="s">
        <v>282</v>
      </c>
      <c r="D181" t="s">
        <v>283</v>
      </c>
      <c r="E181">
        <f>SUM(Table16[[#This Row],[2023]:[2014]])</f>
        <v>12</v>
      </c>
      <c r="J181" s="1">
        <v>1</v>
      </c>
      <c r="K181" s="1">
        <v>2</v>
      </c>
      <c r="L181" s="1">
        <v>7</v>
      </c>
      <c r="M181" s="1">
        <v>2</v>
      </c>
    </row>
    <row r="182" spans="1:15" hidden="1" x14ac:dyDescent="0.35">
      <c r="A182" t="s">
        <v>240</v>
      </c>
      <c r="B182" t="s">
        <v>169</v>
      </c>
      <c r="C182" t="s">
        <v>284</v>
      </c>
      <c r="D182" t="s">
        <v>285</v>
      </c>
      <c r="E182">
        <f>SUM(Table16[[#This Row],[2023]:[2014]])</f>
        <v>8</v>
      </c>
      <c r="J182" s="1">
        <v>1</v>
      </c>
      <c r="K182" s="1">
        <v>2</v>
      </c>
      <c r="L182" s="1">
        <v>3</v>
      </c>
      <c r="M182" s="1">
        <v>2</v>
      </c>
    </row>
    <row r="183" spans="1:15" hidden="1" x14ac:dyDescent="0.35">
      <c r="A183" t="s">
        <v>240</v>
      </c>
      <c r="B183" t="s">
        <v>169</v>
      </c>
      <c r="C183" t="s">
        <v>172</v>
      </c>
      <c r="D183" t="s">
        <v>173</v>
      </c>
      <c r="E183">
        <f>SUM(Table16[[#This Row],[2023]:[2014]])</f>
        <v>2</v>
      </c>
      <c r="H183" s="1">
        <v>1</v>
      </c>
      <c r="I183" s="1">
        <v>1</v>
      </c>
    </row>
    <row r="184" spans="1:15" hidden="1" x14ac:dyDescent="0.35">
      <c r="A184" t="s">
        <v>240</v>
      </c>
      <c r="B184" t="s">
        <v>169</v>
      </c>
      <c r="C184" t="s">
        <v>286</v>
      </c>
      <c r="D184" t="s">
        <v>287</v>
      </c>
      <c r="E184">
        <f>SUM(Table16[[#This Row],[2023]:[2014]])</f>
        <v>1</v>
      </c>
      <c r="M184" s="1">
        <v>1</v>
      </c>
    </row>
    <row r="185" spans="1:15" hidden="1" x14ac:dyDescent="0.35">
      <c r="A185" t="s">
        <v>240</v>
      </c>
      <c r="B185" t="s">
        <v>176</v>
      </c>
      <c r="C185" t="s">
        <v>179</v>
      </c>
      <c r="D185" t="s">
        <v>180</v>
      </c>
      <c r="E185">
        <f>SUM(Table16[[#This Row],[2023]:[2014]])</f>
        <v>1</v>
      </c>
      <c r="K185" s="1">
        <v>1</v>
      </c>
    </row>
    <row r="186" spans="1:15" hidden="1" x14ac:dyDescent="0.35">
      <c r="A186" t="s">
        <v>240</v>
      </c>
      <c r="B186" t="s">
        <v>176</v>
      </c>
      <c r="C186" t="s">
        <v>288</v>
      </c>
      <c r="D186" t="s">
        <v>289</v>
      </c>
      <c r="E186">
        <f>SUM(Table16[[#This Row],[2023]:[2014]])</f>
        <v>0</v>
      </c>
      <c r="N186" s="1">
        <v>1</v>
      </c>
      <c r="O186" s="1">
        <v>-1</v>
      </c>
    </row>
    <row r="187" spans="1:15" hidden="1" x14ac:dyDescent="0.35">
      <c r="A187" t="s">
        <v>240</v>
      </c>
      <c r="B187" t="s">
        <v>176</v>
      </c>
      <c r="C187" t="s">
        <v>290</v>
      </c>
      <c r="D187" t="s">
        <v>291</v>
      </c>
      <c r="E187">
        <f>SUM(Table16[[#This Row],[2023]:[2014]])</f>
        <v>1</v>
      </c>
      <c r="O187" s="1">
        <v>1</v>
      </c>
    </row>
    <row r="188" spans="1:15" hidden="1" x14ac:dyDescent="0.35">
      <c r="A188" t="s">
        <v>240</v>
      </c>
      <c r="B188" t="s">
        <v>176</v>
      </c>
      <c r="C188" t="s">
        <v>292</v>
      </c>
      <c r="D188" t="s">
        <v>293</v>
      </c>
      <c r="E188">
        <f>SUM(Table16[[#This Row],[2023]:[2014]])</f>
        <v>4</v>
      </c>
      <c r="N188" s="1">
        <v>2</v>
      </c>
      <c r="O188" s="1">
        <v>2</v>
      </c>
    </row>
    <row r="189" spans="1:15" hidden="1" x14ac:dyDescent="0.35">
      <c r="A189" t="s">
        <v>240</v>
      </c>
      <c r="B189" t="s">
        <v>81</v>
      </c>
      <c r="C189" t="s">
        <v>187</v>
      </c>
      <c r="D189" t="s">
        <v>188</v>
      </c>
      <c r="E189">
        <f>SUM(Table16[[#This Row],[2023]:[2014]])</f>
        <v>2</v>
      </c>
      <c r="F189">
        <v>1</v>
      </c>
      <c r="I189" s="1">
        <v>1</v>
      </c>
    </row>
    <row r="190" spans="1:15" hidden="1" x14ac:dyDescent="0.35">
      <c r="A190" t="s">
        <v>240</v>
      </c>
      <c r="B190" t="s">
        <v>81</v>
      </c>
      <c r="C190" t="s">
        <v>82</v>
      </c>
      <c r="D190" t="s">
        <v>83</v>
      </c>
      <c r="E190">
        <f>SUM(Table16[[#This Row],[2023]:[2014]])</f>
        <v>28</v>
      </c>
      <c r="G190">
        <v>3</v>
      </c>
      <c r="H190" s="1">
        <v>7</v>
      </c>
      <c r="I190" s="1">
        <v>1</v>
      </c>
      <c r="J190" s="1">
        <v>5</v>
      </c>
      <c r="M190" s="1">
        <v>1</v>
      </c>
      <c r="N190" s="1">
        <v>7</v>
      </c>
      <c r="O190" s="1">
        <v>4</v>
      </c>
    </row>
    <row r="191" spans="1:15" hidden="1" x14ac:dyDescent="0.35">
      <c r="A191" t="s">
        <v>240</v>
      </c>
      <c r="B191" t="s">
        <v>84</v>
      </c>
      <c r="C191" t="s">
        <v>71</v>
      </c>
      <c r="D191" t="s">
        <v>85</v>
      </c>
      <c r="E191">
        <f>SUM(Table16[[#This Row],[2023]:[2014]])</f>
        <v>789</v>
      </c>
      <c r="F191">
        <v>36</v>
      </c>
      <c r="G191">
        <v>91</v>
      </c>
      <c r="H191" s="1">
        <v>133</v>
      </c>
      <c r="I191" s="1">
        <v>49</v>
      </c>
      <c r="J191" s="1">
        <v>140</v>
      </c>
      <c r="K191" s="1">
        <v>64</v>
      </c>
      <c r="L191" s="1">
        <v>88</v>
      </c>
      <c r="M191" s="1">
        <v>70</v>
      </c>
      <c r="N191" s="1">
        <v>43</v>
      </c>
      <c r="O191" s="1">
        <v>75</v>
      </c>
    </row>
    <row r="192" spans="1:15" hidden="1" x14ac:dyDescent="0.35">
      <c r="A192" t="s">
        <v>240</v>
      </c>
      <c r="B192" t="s">
        <v>84</v>
      </c>
      <c r="C192" t="s">
        <v>71</v>
      </c>
      <c r="D192" t="s">
        <v>191</v>
      </c>
      <c r="E192">
        <f>SUM(Table16[[#This Row],[2023]:[2014]])</f>
        <v>33</v>
      </c>
      <c r="G192">
        <v>7</v>
      </c>
      <c r="L192" s="1">
        <v>26</v>
      </c>
    </row>
    <row r="193" spans="1:15" hidden="1" x14ac:dyDescent="0.35">
      <c r="A193" t="s">
        <v>240</v>
      </c>
      <c r="B193" t="s">
        <v>84</v>
      </c>
      <c r="C193" t="s">
        <v>71</v>
      </c>
      <c r="D193" t="s">
        <v>294</v>
      </c>
      <c r="E193">
        <f>SUM(Table16[[#This Row],[2023]:[2014]])</f>
        <v>23</v>
      </c>
      <c r="M193" s="1">
        <v>-1</v>
      </c>
      <c r="N193" s="1">
        <v>16</v>
      </c>
      <c r="O193" s="1">
        <v>8</v>
      </c>
    </row>
    <row r="194" spans="1:15" hidden="1" x14ac:dyDescent="0.35">
      <c r="A194" t="s">
        <v>240</v>
      </c>
      <c r="B194" t="s">
        <v>84</v>
      </c>
      <c r="C194" t="s">
        <v>71</v>
      </c>
      <c r="D194" t="s">
        <v>192</v>
      </c>
      <c r="E194">
        <f>SUM(Table16[[#This Row],[2023]:[2014]])</f>
        <v>12</v>
      </c>
      <c r="F194">
        <v>2</v>
      </c>
      <c r="G194">
        <v>7</v>
      </c>
      <c r="J194" s="1">
        <v>3</v>
      </c>
    </row>
    <row r="195" spans="1:15" hidden="1" x14ac:dyDescent="0.35">
      <c r="A195" t="s">
        <v>240</v>
      </c>
      <c r="B195" t="s">
        <v>84</v>
      </c>
      <c r="C195" t="s">
        <v>87</v>
      </c>
      <c r="D195" t="s">
        <v>88</v>
      </c>
      <c r="E195">
        <f>SUM(Table16[[#This Row],[2023]:[2014]])</f>
        <v>102</v>
      </c>
      <c r="F195">
        <v>1</v>
      </c>
      <c r="G195">
        <v>5</v>
      </c>
      <c r="H195" s="1">
        <v>7</v>
      </c>
      <c r="I195" s="1">
        <v>10</v>
      </c>
      <c r="J195" s="1">
        <v>9</v>
      </c>
      <c r="K195" s="1">
        <v>11</v>
      </c>
      <c r="L195" s="1">
        <v>19</v>
      </c>
      <c r="M195" s="1">
        <v>29</v>
      </c>
      <c r="N195" s="1">
        <v>10</v>
      </c>
      <c r="O195" s="1">
        <v>1</v>
      </c>
    </row>
    <row r="196" spans="1:15" hidden="1" x14ac:dyDescent="0.35">
      <c r="A196" t="s">
        <v>240</v>
      </c>
      <c r="B196" t="s">
        <v>84</v>
      </c>
      <c r="C196" t="s">
        <v>295</v>
      </c>
      <c r="D196" t="s">
        <v>296</v>
      </c>
      <c r="E196">
        <f>SUM(Table16[[#This Row],[2023]:[2014]])</f>
        <v>-2</v>
      </c>
      <c r="O196" s="1">
        <v>-2</v>
      </c>
    </row>
    <row r="197" spans="1:15" hidden="1" x14ac:dyDescent="0.35">
      <c r="A197" t="s">
        <v>240</v>
      </c>
      <c r="B197" t="s">
        <v>84</v>
      </c>
      <c r="C197" t="s">
        <v>297</v>
      </c>
      <c r="D197" t="s">
        <v>298</v>
      </c>
      <c r="E197">
        <f>SUM(Table16[[#This Row],[2023]:[2014]])</f>
        <v>1</v>
      </c>
      <c r="K197" s="1">
        <v>0</v>
      </c>
      <c r="N197" s="1">
        <v>1</v>
      </c>
    </row>
    <row r="198" spans="1:15" hidden="1" x14ac:dyDescent="0.35">
      <c r="A198" t="s">
        <v>240</v>
      </c>
      <c r="B198" t="s">
        <v>84</v>
      </c>
      <c r="C198" t="s">
        <v>299</v>
      </c>
      <c r="D198" t="s">
        <v>300</v>
      </c>
      <c r="E198">
        <f>SUM(Table16[[#This Row],[2023]:[2014]])</f>
        <v>3</v>
      </c>
      <c r="O198" s="1">
        <v>3</v>
      </c>
    </row>
    <row r="199" spans="1:15" hidden="1" x14ac:dyDescent="0.35">
      <c r="A199" t="s">
        <v>240</v>
      </c>
      <c r="B199" t="s">
        <v>84</v>
      </c>
      <c r="C199" t="s">
        <v>232</v>
      </c>
      <c r="D199" t="s">
        <v>233</v>
      </c>
      <c r="E199">
        <f>SUM(Table16[[#This Row],[2023]:[2014]])</f>
        <v>5</v>
      </c>
      <c r="I199" s="1">
        <v>0</v>
      </c>
      <c r="J199" s="1">
        <v>5</v>
      </c>
    </row>
    <row r="200" spans="1:15" hidden="1" x14ac:dyDescent="0.35">
      <c r="A200" t="s">
        <v>240</v>
      </c>
      <c r="B200" t="s">
        <v>84</v>
      </c>
      <c r="C200" t="s">
        <v>301</v>
      </c>
      <c r="D200" t="s">
        <v>302</v>
      </c>
      <c r="E200">
        <f>SUM(Table16[[#This Row],[2023]:[2014]])</f>
        <v>2</v>
      </c>
      <c r="L200" s="1">
        <v>2</v>
      </c>
    </row>
    <row r="201" spans="1:15" hidden="1" x14ac:dyDescent="0.35">
      <c r="A201" t="s">
        <v>240</v>
      </c>
      <c r="B201" t="s">
        <v>84</v>
      </c>
      <c r="C201" t="s">
        <v>303</v>
      </c>
      <c r="D201" t="s">
        <v>304</v>
      </c>
      <c r="E201">
        <f>SUM(Table16[[#This Row],[2023]:[2014]])</f>
        <v>2</v>
      </c>
      <c r="K201" s="1">
        <v>2</v>
      </c>
    </row>
    <row r="202" spans="1:15" hidden="1" x14ac:dyDescent="0.35">
      <c r="A202" t="s">
        <v>240</v>
      </c>
      <c r="B202" t="s">
        <v>84</v>
      </c>
      <c r="C202" t="s">
        <v>193</v>
      </c>
      <c r="D202" t="s">
        <v>194</v>
      </c>
      <c r="E202">
        <f>SUM(Table16[[#This Row],[2023]:[2014]])</f>
        <v>2</v>
      </c>
      <c r="I202" s="1">
        <v>2</v>
      </c>
    </row>
    <row r="203" spans="1:15" hidden="1" x14ac:dyDescent="0.35">
      <c r="A203" t="s">
        <v>240</v>
      </c>
      <c r="B203" t="s">
        <v>84</v>
      </c>
      <c r="C203" t="s">
        <v>195</v>
      </c>
      <c r="D203" t="s">
        <v>196</v>
      </c>
      <c r="E203">
        <f>SUM(Table16[[#This Row],[2023]:[2014]])</f>
        <v>16</v>
      </c>
      <c r="I203" s="1">
        <v>1</v>
      </c>
      <c r="L203" s="1">
        <v>-1</v>
      </c>
      <c r="N203" s="1">
        <v>5</v>
      </c>
      <c r="O203" s="1">
        <v>11</v>
      </c>
    </row>
    <row r="204" spans="1:15" hidden="1" x14ac:dyDescent="0.35">
      <c r="A204" t="s">
        <v>240</v>
      </c>
      <c r="B204" t="s">
        <v>84</v>
      </c>
      <c r="C204" t="s">
        <v>199</v>
      </c>
      <c r="D204" t="s">
        <v>200</v>
      </c>
      <c r="E204">
        <f>SUM(Table16[[#This Row],[2023]:[2014]])</f>
        <v>1</v>
      </c>
      <c r="F204">
        <v>1</v>
      </c>
    </row>
    <row r="205" spans="1:15" hidden="1" x14ac:dyDescent="0.35">
      <c r="A205" t="s">
        <v>240</v>
      </c>
      <c r="B205" t="s">
        <v>84</v>
      </c>
      <c r="C205" t="s">
        <v>201</v>
      </c>
      <c r="D205" t="s">
        <v>202</v>
      </c>
      <c r="E205">
        <f>SUM(Table16[[#This Row],[2023]:[2014]])</f>
        <v>7</v>
      </c>
      <c r="J205" s="1">
        <v>1</v>
      </c>
      <c r="K205" s="1">
        <v>4</v>
      </c>
      <c r="L205" s="1">
        <v>2</v>
      </c>
    </row>
    <row r="206" spans="1:15" hidden="1" x14ac:dyDescent="0.35">
      <c r="A206" t="s">
        <v>240</v>
      </c>
      <c r="B206" t="s">
        <v>84</v>
      </c>
      <c r="C206" t="s">
        <v>203</v>
      </c>
      <c r="D206" t="s">
        <v>204</v>
      </c>
      <c r="E206">
        <f>SUM(Table16[[#This Row],[2023]:[2014]])</f>
        <v>14</v>
      </c>
      <c r="I206" s="1">
        <v>1</v>
      </c>
      <c r="K206" s="1">
        <v>5</v>
      </c>
      <c r="L206" s="1">
        <v>6</v>
      </c>
      <c r="M206" s="1">
        <v>2</v>
      </c>
    </row>
    <row r="207" spans="1:15" hidden="1" x14ac:dyDescent="0.35">
      <c r="A207" t="s">
        <v>240</v>
      </c>
      <c r="B207" t="s">
        <v>84</v>
      </c>
      <c r="C207" t="s">
        <v>305</v>
      </c>
      <c r="D207" t="s">
        <v>306</v>
      </c>
      <c r="E207">
        <f>SUM(Table16[[#This Row],[2023]:[2014]])</f>
        <v>3</v>
      </c>
      <c r="L207" s="1">
        <v>1</v>
      </c>
      <c r="M207" s="1">
        <v>2</v>
      </c>
    </row>
    <row r="208" spans="1:15" hidden="1" x14ac:dyDescent="0.35">
      <c r="A208" t="s">
        <v>240</v>
      </c>
      <c r="B208" t="s">
        <v>84</v>
      </c>
      <c r="C208" t="s">
        <v>89</v>
      </c>
      <c r="D208" t="s">
        <v>90</v>
      </c>
      <c r="E208">
        <f>SUM(Table16[[#This Row],[2023]:[2014]])</f>
        <v>60</v>
      </c>
      <c r="F208">
        <v>5</v>
      </c>
      <c r="G208">
        <v>7</v>
      </c>
      <c r="H208" s="1">
        <v>6</v>
      </c>
      <c r="I208" s="1">
        <v>8</v>
      </c>
      <c r="J208" s="1">
        <v>1</v>
      </c>
      <c r="K208" s="1">
        <v>4</v>
      </c>
      <c r="L208" s="1">
        <v>7</v>
      </c>
      <c r="M208" s="1">
        <v>8</v>
      </c>
      <c r="N208" s="1">
        <v>10</v>
      </c>
      <c r="O208" s="1">
        <v>4</v>
      </c>
    </row>
    <row r="209" spans="1:15" hidden="1" x14ac:dyDescent="0.35">
      <c r="A209" t="s">
        <v>240</v>
      </c>
      <c r="B209" t="s">
        <v>84</v>
      </c>
      <c r="C209" t="s">
        <v>307</v>
      </c>
      <c r="D209" t="s">
        <v>308</v>
      </c>
      <c r="E209">
        <f>SUM(Table16[[#This Row],[2023]:[2014]])</f>
        <v>-1</v>
      </c>
      <c r="O209" s="1">
        <v>-1</v>
      </c>
    </row>
    <row r="210" spans="1:15" hidden="1" x14ac:dyDescent="0.35">
      <c r="A210" t="s">
        <v>240</v>
      </c>
      <c r="B210" t="s">
        <v>84</v>
      </c>
      <c r="C210" t="s">
        <v>309</v>
      </c>
      <c r="D210" t="s">
        <v>310</v>
      </c>
      <c r="E210">
        <f>SUM(Table16[[#This Row],[2023]:[2014]])</f>
        <v>4</v>
      </c>
      <c r="N210" s="1">
        <v>2</v>
      </c>
      <c r="O210" s="1">
        <v>2</v>
      </c>
    </row>
    <row r="211" spans="1:15" hidden="1" x14ac:dyDescent="0.35">
      <c r="A211" t="s">
        <v>240</v>
      </c>
      <c r="B211" t="s">
        <v>84</v>
      </c>
      <c r="C211" t="s">
        <v>205</v>
      </c>
      <c r="D211" t="s">
        <v>206</v>
      </c>
      <c r="E211">
        <f>SUM(Table16[[#This Row],[2023]:[2014]])</f>
        <v>38</v>
      </c>
      <c r="G211">
        <v>1</v>
      </c>
      <c r="H211" s="1">
        <v>4</v>
      </c>
      <c r="I211" s="1">
        <v>4</v>
      </c>
      <c r="J211" s="1">
        <v>5</v>
      </c>
      <c r="K211" s="1">
        <v>8</v>
      </c>
      <c r="L211" s="1">
        <v>6</v>
      </c>
      <c r="M211" s="1">
        <v>4</v>
      </c>
      <c r="N211" s="1">
        <v>6</v>
      </c>
    </row>
    <row r="212" spans="1:15" hidden="1" x14ac:dyDescent="0.35">
      <c r="A212" t="s">
        <v>240</v>
      </c>
      <c r="B212" t="s">
        <v>84</v>
      </c>
      <c r="C212" t="s">
        <v>311</v>
      </c>
      <c r="D212" t="s">
        <v>312</v>
      </c>
      <c r="E212">
        <f>SUM(Table16[[#This Row],[2023]:[2014]])</f>
        <v>1</v>
      </c>
      <c r="K212" s="1">
        <v>1</v>
      </c>
    </row>
    <row r="213" spans="1:15" hidden="1" x14ac:dyDescent="0.35">
      <c r="A213" t="s">
        <v>240</v>
      </c>
      <c r="B213" t="s">
        <v>84</v>
      </c>
      <c r="C213" t="s">
        <v>93</v>
      </c>
      <c r="D213" t="s">
        <v>94</v>
      </c>
      <c r="E213">
        <f>SUM(Table16[[#This Row],[2023]:[2014]])</f>
        <v>10</v>
      </c>
      <c r="I213" s="1">
        <v>3</v>
      </c>
      <c r="J213" s="1">
        <v>1</v>
      </c>
      <c r="K213" s="1">
        <v>1</v>
      </c>
      <c r="L213" s="1">
        <v>3</v>
      </c>
      <c r="M213" s="1">
        <v>1</v>
      </c>
      <c r="N213" s="1">
        <v>1</v>
      </c>
    </row>
    <row r="214" spans="1:15" hidden="1" x14ac:dyDescent="0.35">
      <c r="A214" t="s">
        <v>240</v>
      </c>
      <c r="B214" t="s">
        <v>84</v>
      </c>
      <c r="C214" t="s">
        <v>313</v>
      </c>
      <c r="D214" t="s">
        <v>314</v>
      </c>
      <c r="E214">
        <f>SUM(Table16[[#This Row],[2023]:[2014]])</f>
        <v>5</v>
      </c>
      <c r="L214" s="1">
        <v>-1</v>
      </c>
      <c r="M214" s="1">
        <v>6</v>
      </c>
    </row>
    <row r="215" spans="1:15" hidden="1" x14ac:dyDescent="0.35">
      <c r="A215" t="s">
        <v>240</v>
      </c>
      <c r="B215" t="s">
        <v>84</v>
      </c>
      <c r="C215" t="s">
        <v>315</v>
      </c>
      <c r="D215" t="s">
        <v>316</v>
      </c>
      <c r="E215">
        <f>SUM(Table16[[#This Row],[2023]:[2014]])</f>
        <v>13</v>
      </c>
      <c r="M215" s="1">
        <v>1</v>
      </c>
      <c r="N215" s="1">
        <v>9</v>
      </c>
      <c r="O215" s="1">
        <v>3</v>
      </c>
    </row>
    <row r="216" spans="1:15" hidden="1" x14ac:dyDescent="0.35">
      <c r="A216" t="s">
        <v>240</v>
      </c>
      <c r="B216" t="s">
        <v>84</v>
      </c>
      <c r="C216" t="s">
        <v>317</v>
      </c>
      <c r="D216" t="s">
        <v>318</v>
      </c>
      <c r="E216">
        <f>SUM(Table16[[#This Row],[2023]:[2014]])</f>
        <v>1</v>
      </c>
      <c r="O216" s="1">
        <v>1</v>
      </c>
    </row>
    <row r="217" spans="1:15" hidden="1" x14ac:dyDescent="0.35">
      <c r="A217" t="s">
        <v>240</v>
      </c>
      <c r="B217" t="s">
        <v>84</v>
      </c>
      <c r="C217" t="s">
        <v>95</v>
      </c>
      <c r="D217" t="s">
        <v>96</v>
      </c>
      <c r="E217">
        <f>SUM(Table16[[#This Row],[2023]:[2014]])</f>
        <v>4</v>
      </c>
      <c r="G217">
        <v>1</v>
      </c>
      <c r="I217" s="1">
        <v>1</v>
      </c>
      <c r="K217" s="1">
        <v>2</v>
      </c>
    </row>
    <row r="218" spans="1:15" hidden="1" x14ac:dyDescent="0.35">
      <c r="A218" t="s">
        <v>240</v>
      </c>
      <c r="B218" t="s">
        <v>84</v>
      </c>
      <c r="C218" t="s">
        <v>97</v>
      </c>
      <c r="D218" t="s">
        <v>98</v>
      </c>
      <c r="E218">
        <f>SUM(Table16[[#This Row],[2023]:[2014]])</f>
        <v>225</v>
      </c>
      <c r="F218">
        <v>3</v>
      </c>
      <c r="G218">
        <v>7</v>
      </c>
      <c r="H218" s="1">
        <v>4</v>
      </c>
      <c r="I218" s="1">
        <v>14</v>
      </c>
      <c r="J218" s="1">
        <v>21</v>
      </c>
      <c r="K218" s="1">
        <v>21</v>
      </c>
      <c r="L218" s="1">
        <v>38</v>
      </c>
      <c r="M218" s="1">
        <v>25</v>
      </c>
      <c r="N218" s="1">
        <v>38</v>
      </c>
      <c r="O218" s="1">
        <v>54</v>
      </c>
    </row>
    <row r="219" spans="1:15" hidden="1" x14ac:dyDescent="0.35">
      <c r="A219" t="s">
        <v>240</v>
      </c>
      <c r="B219" t="s">
        <v>84</v>
      </c>
      <c r="C219" t="s">
        <v>319</v>
      </c>
      <c r="D219" t="s">
        <v>320</v>
      </c>
      <c r="E219">
        <f>SUM(Table16[[#This Row],[2023]:[2014]])</f>
        <v>12</v>
      </c>
      <c r="I219" s="1">
        <v>1</v>
      </c>
      <c r="J219" s="1">
        <v>1</v>
      </c>
      <c r="L219" s="1">
        <v>6</v>
      </c>
      <c r="M219" s="1">
        <v>2</v>
      </c>
      <c r="N219" s="1">
        <v>2</v>
      </c>
    </row>
    <row r="220" spans="1:15" x14ac:dyDescent="0.35">
      <c r="A220" t="s">
        <v>321</v>
      </c>
      <c r="B220" t="s">
        <v>322</v>
      </c>
      <c r="C220" t="s">
        <v>323</v>
      </c>
      <c r="D220" t="s">
        <v>324</v>
      </c>
      <c r="E220">
        <f>SUM(Table16[[#This Row],[2023]:[2014]])</f>
        <v>2</v>
      </c>
      <c r="L220" s="1">
        <v>2</v>
      </c>
    </row>
    <row r="221" spans="1:15" x14ac:dyDescent="0.35">
      <c r="A221" t="s">
        <v>321</v>
      </c>
      <c r="B221" t="s">
        <v>322</v>
      </c>
      <c r="C221" t="s">
        <v>325</v>
      </c>
      <c r="D221" t="s">
        <v>326</v>
      </c>
      <c r="E221">
        <f>SUM(Table16[[#This Row],[2023]:[2014]])</f>
        <v>3</v>
      </c>
      <c r="I221" s="1">
        <v>3</v>
      </c>
    </row>
    <row r="222" spans="1:15" x14ac:dyDescent="0.35">
      <c r="A222" t="s">
        <v>321</v>
      </c>
      <c r="B222" t="s">
        <v>322</v>
      </c>
      <c r="C222" t="s">
        <v>327</v>
      </c>
      <c r="D222" t="s">
        <v>328</v>
      </c>
      <c r="E222">
        <f>SUM(Table16[[#This Row],[2023]:[2014]])</f>
        <v>70</v>
      </c>
      <c r="G222">
        <v>20</v>
      </c>
      <c r="H222" s="1">
        <v>50</v>
      </c>
    </row>
    <row r="223" spans="1:15" x14ac:dyDescent="0.35">
      <c r="A223" t="s">
        <v>321</v>
      </c>
      <c r="B223" t="s">
        <v>102</v>
      </c>
      <c r="C223" t="s">
        <v>329</v>
      </c>
      <c r="D223" t="s">
        <v>330</v>
      </c>
      <c r="E223">
        <f>SUM(Table16[[#This Row],[2023]:[2014]])</f>
        <v>4</v>
      </c>
      <c r="M223" s="1">
        <v>1</v>
      </c>
      <c r="N223" s="1">
        <v>3</v>
      </c>
    </row>
    <row r="224" spans="1:15" x14ac:dyDescent="0.35">
      <c r="A224" t="s">
        <v>321</v>
      </c>
      <c r="B224" t="s">
        <v>102</v>
      </c>
      <c r="C224" t="s">
        <v>208</v>
      </c>
      <c r="D224" t="s">
        <v>209</v>
      </c>
      <c r="E224">
        <f>SUM(Table16[[#This Row],[2023]:[2014]])</f>
        <v>0</v>
      </c>
      <c r="L224" s="1">
        <v>-1</v>
      </c>
      <c r="M224" s="1">
        <v>1</v>
      </c>
    </row>
    <row r="225" spans="1:15" x14ac:dyDescent="0.35">
      <c r="A225" t="s">
        <v>321</v>
      </c>
      <c r="B225" t="s">
        <v>102</v>
      </c>
      <c r="C225" t="s">
        <v>331</v>
      </c>
      <c r="D225" t="s">
        <v>332</v>
      </c>
      <c r="E225">
        <f>SUM(Table16[[#This Row],[2023]:[2014]])</f>
        <v>1</v>
      </c>
      <c r="O225" s="1">
        <v>1</v>
      </c>
    </row>
    <row r="226" spans="1:15" x14ac:dyDescent="0.35">
      <c r="A226" t="s">
        <v>321</v>
      </c>
      <c r="B226" t="s">
        <v>102</v>
      </c>
      <c r="C226" t="s">
        <v>103</v>
      </c>
      <c r="D226" t="s">
        <v>104</v>
      </c>
      <c r="E226">
        <f>SUM(Table16[[#This Row],[2023]:[2014]])</f>
        <v>1</v>
      </c>
      <c r="I226" s="1">
        <v>1</v>
      </c>
    </row>
    <row r="227" spans="1:15" x14ac:dyDescent="0.35">
      <c r="A227" t="s">
        <v>321</v>
      </c>
      <c r="B227" t="s">
        <v>111</v>
      </c>
      <c r="C227" t="s">
        <v>71</v>
      </c>
      <c r="D227" t="s">
        <v>112</v>
      </c>
      <c r="E227">
        <f>SUM(Table16[[#This Row],[2023]:[2014]])</f>
        <v>-2</v>
      </c>
      <c r="O227" s="1">
        <v>-2</v>
      </c>
    </row>
    <row r="228" spans="1:15" x14ac:dyDescent="0.35">
      <c r="A228" t="s">
        <v>321</v>
      </c>
      <c r="B228" t="s">
        <v>111</v>
      </c>
      <c r="C228" t="s">
        <v>333</v>
      </c>
      <c r="D228" t="s">
        <v>334</v>
      </c>
      <c r="E228">
        <f>SUM(Table16[[#This Row],[2023]:[2014]])</f>
        <v>1</v>
      </c>
      <c r="N228" s="1">
        <v>1</v>
      </c>
    </row>
    <row r="229" spans="1:15" x14ac:dyDescent="0.35">
      <c r="A229" t="s">
        <v>321</v>
      </c>
      <c r="B229" t="s">
        <v>111</v>
      </c>
      <c r="C229" t="s">
        <v>335</v>
      </c>
      <c r="D229" t="s">
        <v>336</v>
      </c>
      <c r="E229">
        <f>SUM(Table16[[#This Row],[2023]:[2014]])</f>
        <v>1</v>
      </c>
      <c r="O229" s="1">
        <v>1</v>
      </c>
    </row>
    <row r="230" spans="1:15" x14ac:dyDescent="0.35">
      <c r="A230" t="s">
        <v>321</v>
      </c>
      <c r="B230" t="s">
        <v>115</v>
      </c>
      <c r="C230" t="s">
        <v>337</v>
      </c>
      <c r="D230" t="s">
        <v>338</v>
      </c>
      <c r="E230">
        <f>SUM(Table16[[#This Row],[2023]:[2014]])</f>
        <v>0</v>
      </c>
      <c r="N230" s="1">
        <v>0</v>
      </c>
    </row>
    <row r="231" spans="1:15" x14ac:dyDescent="0.35">
      <c r="A231" t="s">
        <v>321</v>
      </c>
      <c r="B231" t="s">
        <v>115</v>
      </c>
      <c r="C231" t="s">
        <v>339</v>
      </c>
      <c r="D231" t="s">
        <v>340</v>
      </c>
      <c r="E231">
        <f>SUM(Table16[[#This Row],[2023]:[2014]])</f>
        <v>1</v>
      </c>
      <c r="M231" s="1">
        <v>1</v>
      </c>
    </row>
    <row r="232" spans="1:15" x14ac:dyDescent="0.35">
      <c r="A232" t="s">
        <v>321</v>
      </c>
      <c r="B232" t="s">
        <v>115</v>
      </c>
      <c r="C232" t="s">
        <v>137</v>
      </c>
      <c r="D232" t="s">
        <v>138</v>
      </c>
      <c r="E232">
        <f>SUM(Table16[[#This Row],[2023]:[2014]])</f>
        <v>2</v>
      </c>
      <c r="M232" s="1">
        <v>1</v>
      </c>
      <c r="O232" s="1">
        <v>1</v>
      </c>
    </row>
    <row r="233" spans="1:15" x14ac:dyDescent="0.35">
      <c r="A233" t="s">
        <v>321</v>
      </c>
      <c r="B233" t="s">
        <v>218</v>
      </c>
      <c r="C233" t="s">
        <v>341</v>
      </c>
      <c r="D233" t="s">
        <v>342</v>
      </c>
      <c r="E233">
        <f>SUM(Table16[[#This Row],[2023]:[2014]])</f>
        <v>1</v>
      </c>
      <c r="O233" s="1">
        <v>1</v>
      </c>
    </row>
    <row r="234" spans="1:15" x14ac:dyDescent="0.35">
      <c r="A234" t="s">
        <v>321</v>
      </c>
      <c r="B234" t="s">
        <v>67</v>
      </c>
      <c r="C234" t="s">
        <v>68</v>
      </c>
      <c r="D234" t="s">
        <v>69</v>
      </c>
      <c r="E234">
        <f>SUM(Table16[[#This Row],[2023]:[2014]])</f>
        <v>1</v>
      </c>
      <c r="M234" s="1">
        <v>1</v>
      </c>
    </row>
    <row r="235" spans="1:15" x14ac:dyDescent="0.35">
      <c r="A235" t="s">
        <v>321</v>
      </c>
      <c r="B235" t="s">
        <v>343</v>
      </c>
      <c r="C235" t="s">
        <v>344</v>
      </c>
      <c r="D235" t="s">
        <v>345</v>
      </c>
      <c r="E235">
        <f>SUM(Table16[[#This Row],[2023]:[2014]])</f>
        <v>10</v>
      </c>
      <c r="F235">
        <v>10</v>
      </c>
    </row>
    <row r="236" spans="1:15" x14ac:dyDescent="0.35">
      <c r="A236" t="s">
        <v>321</v>
      </c>
      <c r="B236" t="s">
        <v>258</v>
      </c>
      <c r="C236" t="s">
        <v>346</v>
      </c>
      <c r="D236" t="s">
        <v>347</v>
      </c>
      <c r="E236">
        <f>SUM(Table16[[#This Row],[2023]:[2014]])</f>
        <v>37</v>
      </c>
      <c r="H236" s="1">
        <v>17</v>
      </c>
      <c r="I236" s="1">
        <v>20</v>
      </c>
    </row>
    <row r="237" spans="1:15" x14ac:dyDescent="0.35">
      <c r="A237" t="s">
        <v>321</v>
      </c>
      <c r="B237" t="s">
        <v>258</v>
      </c>
      <c r="C237" t="s">
        <v>259</v>
      </c>
      <c r="D237" t="s">
        <v>260</v>
      </c>
      <c r="E237">
        <f>SUM(Table16[[#This Row],[2023]:[2014]])</f>
        <v>2</v>
      </c>
      <c r="N237" s="1">
        <v>2</v>
      </c>
    </row>
    <row r="238" spans="1:15" x14ac:dyDescent="0.35">
      <c r="A238" t="s">
        <v>321</v>
      </c>
      <c r="B238" t="s">
        <v>70</v>
      </c>
      <c r="C238" t="s">
        <v>71</v>
      </c>
      <c r="D238" t="s">
        <v>150</v>
      </c>
      <c r="E238">
        <f>SUM(Table16[[#This Row],[2023]:[2014]])</f>
        <v>49</v>
      </c>
      <c r="F238">
        <v>2</v>
      </c>
      <c r="G238">
        <v>10</v>
      </c>
      <c r="H238" s="1">
        <v>7</v>
      </c>
      <c r="I238" s="1">
        <v>4</v>
      </c>
      <c r="J238" s="1">
        <v>3</v>
      </c>
      <c r="K238" s="1">
        <v>8</v>
      </c>
      <c r="L238" s="1">
        <v>1</v>
      </c>
      <c r="M238" s="1">
        <v>3</v>
      </c>
      <c r="N238" s="1">
        <v>1</v>
      </c>
      <c r="O238" s="1">
        <v>10</v>
      </c>
    </row>
    <row r="239" spans="1:15" x14ac:dyDescent="0.35">
      <c r="A239" t="s">
        <v>321</v>
      </c>
      <c r="B239" t="s">
        <v>151</v>
      </c>
      <c r="C239" t="s">
        <v>348</v>
      </c>
      <c r="D239" t="s">
        <v>349</v>
      </c>
      <c r="E239">
        <f>SUM(Table16[[#This Row],[2023]:[2014]])</f>
        <v>1</v>
      </c>
      <c r="O239" s="1">
        <v>1</v>
      </c>
    </row>
    <row r="240" spans="1:15" x14ac:dyDescent="0.35">
      <c r="A240" t="s">
        <v>321</v>
      </c>
      <c r="B240" t="s">
        <v>266</v>
      </c>
      <c r="C240" t="s">
        <v>350</v>
      </c>
      <c r="D240" t="s">
        <v>351</v>
      </c>
      <c r="E240">
        <f>SUM(Table16[[#This Row],[2023]:[2014]])</f>
        <v>1</v>
      </c>
      <c r="O240" s="1">
        <v>1</v>
      </c>
    </row>
    <row r="241" spans="1:15" x14ac:dyDescent="0.35">
      <c r="A241" t="s">
        <v>321</v>
      </c>
      <c r="B241" t="s">
        <v>78</v>
      </c>
      <c r="C241" t="s">
        <v>352</v>
      </c>
      <c r="D241" t="s">
        <v>353</v>
      </c>
      <c r="E241">
        <f>SUM(Table16[[#This Row],[2023]:[2014]])</f>
        <v>14</v>
      </c>
      <c r="J241" s="1">
        <v>-22</v>
      </c>
      <c r="K241" s="1">
        <v>30</v>
      </c>
      <c r="N241" s="1">
        <v>-9</v>
      </c>
      <c r="O241" s="1">
        <v>15</v>
      </c>
    </row>
    <row r="242" spans="1:15" x14ac:dyDescent="0.35">
      <c r="A242" t="s">
        <v>321</v>
      </c>
      <c r="B242" t="s">
        <v>78</v>
      </c>
      <c r="C242" t="s">
        <v>354</v>
      </c>
      <c r="D242" t="s">
        <v>355</v>
      </c>
      <c r="E242">
        <f>SUM(Table16[[#This Row],[2023]:[2014]])</f>
        <v>69</v>
      </c>
      <c r="L242" s="1">
        <v>69</v>
      </c>
    </row>
    <row r="243" spans="1:15" x14ac:dyDescent="0.35">
      <c r="A243" t="s">
        <v>321</v>
      </c>
      <c r="B243" t="s">
        <v>78</v>
      </c>
      <c r="C243" t="s">
        <v>356</v>
      </c>
      <c r="D243" t="s">
        <v>357</v>
      </c>
      <c r="E243">
        <f>SUM(Table16[[#This Row],[2023]:[2014]])</f>
        <v>2</v>
      </c>
      <c r="O243" s="1">
        <v>2</v>
      </c>
    </row>
    <row r="244" spans="1:15" x14ac:dyDescent="0.35">
      <c r="A244" t="s">
        <v>321</v>
      </c>
      <c r="B244" t="s">
        <v>78</v>
      </c>
      <c r="C244" t="s">
        <v>358</v>
      </c>
      <c r="D244" t="s">
        <v>359</v>
      </c>
      <c r="E244">
        <f>SUM(Table16[[#This Row],[2023]:[2014]])</f>
        <v>1</v>
      </c>
      <c r="N244" s="1">
        <v>1</v>
      </c>
    </row>
    <row r="245" spans="1:15" x14ac:dyDescent="0.35">
      <c r="A245" t="s">
        <v>321</v>
      </c>
      <c r="B245" t="s">
        <v>78</v>
      </c>
      <c r="C245" t="s">
        <v>162</v>
      </c>
      <c r="D245" t="s">
        <v>163</v>
      </c>
      <c r="E245">
        <f>SUM(Table16[[#This Row],[2023]:[2014]])</f>
        <v>3</v>
      </c>
      <c r="I245" s="1">
        <v>2</v>
      </c>
      <c r="J245" s="1">
        <v>1</v>
      </c>
    </row>
    <row r="246" spans="1:15" x14ac:dyDescent="0.35">
      <c r="A246" t="s">
        <v>321</v>
      </c>
      <c r="B246" t="s">
        <v>78</v>
      </c>
      <c r="C246" t="s">
        <v>164</v>
      </c>
      <c r="D246" t="s">
        <v>165</v>
      </c>
      <c r="E246">
        <f>SUM(Table16[[#This Row],[2023]:[2014]])</f>
        <v>5</v>
      </c>
      <c r="I246" s="1">
        <v>3</v>
      </c>
      <c r="J246" s="1">
        <v>1</v>
      </c>
      <c r="K246" s="1">
        <v>1</v>
      </c>
    </row>
    <row r="247" spans="1:15" x14ac:dyDescent="0.35">
      <c r="A247" t="s">
        <v>321</v>
      </c>
      <c r="B247" t="s">
        <v>169</v>
      </c>
      <c r="C247" t="s">
        <v>170</v>
      </c>
      <c r="D247" t="s">
        <v>171</v>
      </c>
      <c r="E247">
        <f>SUM(Table16[[#This Row],[2023]:[2014]])</f>
        <v>1</v>
      </c>
      <c r="G247">
        <v>1</v>
      </c>
    </row>
    <row r="248" spans="1:15" x14ac:dyDescent="0.35">
      <c r="A248" t="s">
        <v>321</v>
      </c>
      <c r="B248" t="s">
        <v>169</v>
      </c>
      <c r="C248" t="s">
        <v>280</v>
      </c>
      <c r="D248" t="s">
        <v>281</v>
      </c>
      <c r="E248">
        <f>SUM(Table16[[#This Row],[2023]:[2014]])</f>
        <v>4</v>
      </c>
      <c r="J248" s="1">
        <v>1</v>
      </c>
      <c r="M248" s="1">
        <v>2</v>
      </c>
      <c r="N248" s="1">
        <v>1</v>
      </c>
    </row>
    <row r="249" spans="1:15" x14ac:dyDescent="0.35">
      <c r="A249" t="s">
        <v>321</v>
      </c>
      <c r="B249" t="s">
        <v>169</v>
      </c>
      <c r="C249" t="s">
        <v>284</v>
      </c>
      <c r="D249" t="s">
        <v>285</v>
      </c>
      <c r="E249">
        <f>SUM(Table16[[#This Row],[2023]:[2014]])</f>
        <v>1</v>
      </c>
      <c r="J249" s="1">
        <v>1</v>
      </c>
    </row>
    <row r="250" spans="1:15" x14ac:dyDescent="0.35">
      <c r="A250" t="s">
        <v>321</v>
      </c>
      <c r="B250" t="s">
        <v>81</v>
      </c>
      <c r="C250" t="s">
        <v>181</v>
      </c>
      <c r="D250" t="s">
        <v>182</v>
      </c>
      <c r="E250">
        <f>SUM(Table16[[#This Row],[2023]:[2014]])</f>
        <v>3</v>
      </c>
      <c r="G250">
        <v>1</v>
      </c>
      <c r="O250" s="1">
        <v>2</v>
      </c>
    </row>
    <row r="251" spans="1:15" x14ac:dyDescent="0.35">
      <c r="A251" t="s">
        <v>321</v>
      </c>
      <c r="B251" t="s">
        <v>81</v>
      </c>
      <c r="C251" t="s">
        <v>360</v>
      </c>
      <c r="D251" t="s">
        <v>361</v>
      </c>
      <c r="E251">
        <f>SUM(Table16[[#This Row],[2023]:[2014]])</f>
        <v>45</v>
      </c>
      <c r="J251" s="1">
        <v>20</v>
      </c>
      <c r="M251" s="1">
        <v>25</v>
      </c>
    </row>
    <row r="252" spans="1:15" x14ac:dyDescent="0.35">
      <c r="A252" t="s">
        <v>321</v>
      </c>
      <c r="B252" t="s">
        <v>81</v>
      </c>
      <c r="C252" t="s">
        <v>362</v>
      </c>
      <c r="D252" t="s">
        <v>363</v>
      </c>
      <c r="E252">
        <f>SUM(Table16[[#This Row],[2023]:[2014]])</f>
        <v>9</v>
      </c>
      <c r="N252" s="1">
        <v>9</v>
      </c>
    </row>
    <row r="253" spans="1:15" x14ac:dyDescent="0.35">
      <c r="A253" t="s">
        <v>321</v>
      </c>
      <c r="B253" t="s">
        <v>81</v>
      </c>
      <c r="C253" t="s">
        <v>183</v>
      </c>
      <c r="D253" t="s">
        <v>184</v>
      </c>
      <c r="E253">
        <f>SUM(Table16[[#This Row],[2023]:[2014]])</f>
        <v>47</v>
      </c>
      <c r="F253">
        <v>1</v>
      </c>
      <c r="G253">
        <v>17</v>
      </c>
      <c r="H253" s="1">
        <v>12</v>
      </c>
      <c r="I253" s="1">
        <v>17</v>
      </c>
    </row>
    <row r="254" spans="1:15" x14ac:dyDescent="0.35">
      <c r="A254" t="s">
        <v>321</v>
      </c>
      <c r="B254" t="s">
        <v>81</v>
      </c>
      <c r="C254" t="s">
        <v>187</v>
      </c>
      <c r="D254" t="s">
        <v>188</v>
      </c>
      <c r="E254">
        <f>SUM(Table16[[#This Row],[2023]:[2014]])</f>
        <v>4</v>
      </c>
      <c r="F254">
        <v>1</v>
      </c>
      <c r="H254" s="1">
        <v>2</v>
      </c>
      <c r="I254" s="1">
        <v>1</v>
      </c>
    </row>
    <row r="255" spans="1:15" x14ac:dyDescent="0.35">
      <c r="A255" t="s">
        <v>321</v>
      </c>
      <c r="B255" t="s">
        <v>81</v>
      </c>
      <c r="C255" t="s">
        <v>82</v>
      </c>
      <c r="D255" t="s">
        <v>83</v>
      </c>
      <c r="E255">
        <f>SUM(Table16[[#This Row],[2023]:[2014]])</f>
        <v>65</v>
      </c>
      <c r="F255">
        <v>2</v>
      </c>
      <c r="G255">
        <v>11</v>
      </c>
      <c r="H255" s="1">
        <v>8</v>
      </c>
      <c r="I255" s="1">
        <v>6</v>
      </c>
      <c r="J255" s="1">
        <v>2</v>
      </c>
      <c r="M255" s="1">
        <v>4</v>
      </c>
      <c r="N255" s="1">
        <v>19</v>
      </c>
      <c r="O255" s="1">
        <v>13</v>
      </c>
    </row>
    <row r="256" spans="1:15" x14ac:dyDescent="0.35">
      <c r="A256" t="s">
        <v>321</v>
      </c>
      <c r="B256" t="s">
        <v>81</v>
      </c>
      <c r="C256" t="s">
        <v>189</v>
      </c>
      <c r="D256" t="s">
        <v>190</v>
      </c>
      <c r="E256">
        <f>SUM(Table16[[#This Row],[2023]:[2014]])</f>
        <v>15</v>
      </c>
      <c r="H256" s="1">
        <v>15</v>
      </c>
    </row>
    <row r="257" spans="1:15" x14ac:dyDescent="0.35">
      <c r="A257" t="s">
        <v>321</v>
      </c>
      <c r="B257" t="s">
        <v>84</v>
      </c>
      <c r="C257" t="s">
        <v>71</v>
      </c>
      <c r="D257" t="s">
        <v>192</v>
      </c>
      <c r="E257">
        <f>SUM(Table16[[#This Row],[2023]:[2014]])</f>
        <v>196</v>
      </c>
      <c r="F257">
        <v>11</v>
      </c>
      <c r="G257">
        <v>30</v>
      </c>
      <c r="H257" s="1">
        <v>16</v>
      </c>
      <c r="I257" s="1">
        <v>18</v>
      </c>
      <c r="J257" s="1">
        <v>9</v>
      </c>
      <c r="K257" s="1">
        <v>15</v>
      </c>
      <c r="L257" s="1">
        <v>12</v>
      </c>
      <c r="M257" s="1">
        <v>10</v>
      </c>
      <c r="N257" s="1">
        <v>19</v>
      </c>
      <c r="O257" s="1">
        <v>56</v>
      </c>
    </row>
    <row r="258" spans="1:15" x14ac:dyDescent="0.35">
      <c r="A258" t="s">
        <v>321</v>
      </c>
      <c r="B258" t="s">
        <v>84</v>
      </c>
      <c r="C258" t="s">
        <v>87</v>
      </c>
      <c r="D258" t="s">
        <v>88</v>
      </c>
      <c r="E258">
        <f>SUM(Table16[[#This Row],[2023]:[2014]])</f>
        <v>44</v>
      </c>
      <c r="G258">
        <v>3</v>
      </c>
      <c r="H258" s="1">
        <v>6</v>
      </c>
      <c r="I258" s="1">
        <v>12</v>
      </c>
      <c r="J258" s="1">
        <v>3</v>
      </c>
      <c r="K258" s="1">
        <v>8</v>
      </c>
      <c r="L258" s="1">
        <v>5</v>
      </c>
      <c r="M258" s="1">
        <v>4</v>
      </c>
      <c r="N258" s="1">
        <v>2</v>
      </c>
      <c r="O258" s="1">
        <v>1</v>
      </c>
    </row>
    <row r="259" spans="1:15" x14ac:dyDescent="0.35">
      <c r="A259" t="s">
        <v>321</v>
      </c>
      <c r="B259" t="s">
        <v>84</v>
      </c>
      <c r="C259" t="s">
        <v>364</v>
      </c>
      <c r="D259" t="s">
        <v>365</v>
      </c>
      <c r="E259">
        <f>SUM(Table16[[#This Row],[2023]:[2014]])</f>
        <v>2</v>
      </c>
      <c r="K259" s="1">
        <v>0</v>
      </c>
      <c r="L259" s="1">
        <v>2</v>
      </c>
    </row>
    <row r="260" spans="1:15" x14ac:dyDescent="0.35">
      <c r="A260" t="s">
        <v>321</v>
      </c>
      <c r="B260" t="s">
        <v>84</v>
      </c>
      <c r="C260" t="s">
        <v>366</v>
      </c>
      <c r="D260" t="s">
        <v>367</v>
      </c>
      <c r="E260">
        <f>SUM(Table16[[#This Row],[2023]:[2014]])</f>
        <v>4</v>
      </c>
      <c r="M260" s="1">
        <v>2</v>
      </c>
      <c r="N260" s="1">
        <v>2</v>
      </c>
    </row>
    <row r="261" spans="1:15" x14ac:dyDescent="0.35">
      <c r="A261" t="s">
        <v>321</v>
      </c>
      <c r="B261" t="s">
        <v>84</v>
      </c>
      <c r="C261" t="s">
        <v>368</v>
      </c>
      <c r="D261" t="s">
        <v>369</v>
      </c>
      <c r="E261">
        <f>SUM(Table16[[#This Row],[2023]:[2014]])</f>
        <v>1</v>
      </c>
      <c r="N261" s="1">
        <v>1</v>
      </c>
    </row>
    <row r="262" spans="1:15" x14ac:dyDescent="0.35">
      <c r="A262" t="s">
        <v>321</v>
      </c>
      <c r="B262" t="s">
        <v>84</v>
      </c>
      <c r="C262" t="s">
        <v>370</v>
      </c>
      <c r="D262" t="s">
        <v>371</v>
      </c>
      <c r="E262">
        <f>SUM(Table16[[#This Row],[2023]:[2014]])</f>
        <v>0</v>
      </c>
      <c r="H262" s="1">
        <v>0</v>
      </c>
    </row>
    <row r="263" spans="1:15" x14ac:dyDescent="0.35">
      <c r="A263" t="s">
        <v>321</v>
      </c>
      <c r="B263" t="s">
        <v>84</v>
      </c>
      <c r="C263" t="s">
        <v>372</v>
      </c>
      <c r="D263" t="s">
        <v>373</v>
      </c>
      <c r="E263">
        <f>SUM(Table16[[#This Row],[2023]:[2014]])</f>
        <v>0</v>
      </c>
      <c r="L263" s="1">
        <v>0</v>
      </c>
    </row>
    <row r="264" spans="1:15" x14ac:dyDescent="0.35">
      <c r="A264" t="s">
        <v>321</v>
      </c>
      <c r="B264" t="s">
        <v>84</v>
      </c>
      <c r="C264" t="s">
        <v>374</v>
      </c>
      <c r="D264" t="s">
        <v>375</v>
      </c>
      <c r="E264">
        <f>SUM(Table16[[#This Row],[2023]:[2014]])</f>
        <v>0</v>
      </c>
      <c r="L264" s="1">
        <v>0</v>
      </c>
      <c r="M264" s="1">
        <v>0</v>
      </c>
      <c r="N264" s="1">
        <v>0</v>
      </c>
      <c r="O264" s="1">
        <v>0</v>
      </c>
    </row>
    <row r="265" spans="1:15" x14ac:dyDescent="0.35">
      <c r="A265" t="s">
        <v>321</v>
      </c>
      <c r="B265" t="s">
        <v>84</v>
      </c>
      <c r="C265" t="s">
        <v>376</v>
      </c>
      <c r="D265" t="s">
        <v>377</v>
      </c>
      <c r="E265">
        <f>SUM(Table16[[#This Row],[2023]:[2014]])</f>
        <v>1</v>
      </c>
      <c r="H265" s="1">
        <v>1</v>
      </c>
    </row>
    <row r="266" spans="1:15" x14ac:dyDescent="0.35">
      <c r="A266" t="s">
        <v>321</v>
      </c>
      <c r="B266" t="s">
        <v>84</v>
      </c>
      <c r="C266" t="s">
        <v>301</v>
      </c>
      <c r="D266" t="s">
        <v>302</v>
      </c>
      <c r="E266">
        <f>SUM(Table16[[#This Row],[2023]:[2014]])</f>
        <v>2</v>
      </c>
      <c r="L266" s="1">
        <v>1</v>
      </c>
      <c r="O266" s="1">
        <v>1</v>
      </c>
    </row>
    <row r="267" spans="1:15" x14ac:dyDescent="0.35">
      <c r="A267" t="s">
        <v>321</v>
      </c>
      <c r="B267" t="s">
        <v>84</v>
      </c>
      <c r="C267" t="s">
        <v>193</v>
      </c>
      <c r="D267" t="s">
        <v>194</v>
      </c>
      <c r="E267">
        <f>SUM(Table16[[#This Row],[2023]:[2014]])</f>
        <v>1</v>
      </c>
      <c r="I267" s="1">
        <v>1</v>
      </c>
    </row>
    <row r="268" spans="1:15" x14ac:dyDescent="0.35">
      <c r="A268" t="s">
        <v>321</v>
      </c>
      <c r="B268" t="s">
        <v>84</v>
      </c>
      <c r="C268" t="s">
        <v>195</v>
      </c>
      <c r="D268" t="s">
        <v>196</v>
      </c>
      <c r="E268">
        <f>SUM(Table16[[#This Row],[2023]:[2014]])</f>
        <v>54</v>
      </c>
      <c r="I268" s="1">
        <v>7</v>
      </c>
      <c r="J268" s="1">
        <v>4</v>
      </c>
      <c r="K268" s="1">
        <v>1</v>
      </c>
      <c r="L268" s="1">
        <v>31</v>
      </c>
      <c r="M268" s="1">
        <v>-1</v>
      </c>
      <c r="N268" s="1">
        <v>5</v>
      </c>
      <c r="O268" s="1">
        <v>7</v>
      </c>
    </row>
    <row r="269" spans="1:15" x14ac:dyDescent="0.35">
      <c r="A269" t="s">
        <v>321</v>
      </c>
      <c r="B269" t="s">
        <v>84</v>
      </c>
      <c r="C269" t="s">
        <v>201</v>
      </c>
      <c r="D269" t="s">
        <v>202</v>
      </c>
      <c r="E269">
        <f>SUM(Table16[[#This Row],[2023]:[2014]])</f>
        <v>2</v>
      </c>
      <c r="H269" s="1">
        <v>1</v>
      </c>
      <c r="K269" s="1">
        <v>1</v>
      </c>
    </row>
    <row r="270" spans="1:15" x14ac:dyDescent="0.35">
      <c r="A270" t="s">
        <v>321</v>
      </c>
      <c r="B270" t="s">
        <v>84</v>
      </c>
      <c r="C270" t="s">
        <v>203</v>
      </c>
      <c r="D270" t="s">
        <v>204</v>
      </c>
      <c r="E270">
        <f>SUM(Table16[[#This Row],[2023]:[2014]])</f>
        <v>2</v>
      </c>
      <c r="H270" s="1">
        <v>1</v>
      </c>
      <c r="L270" s="1">
        <v>1</v>
      </c>
    </row>
    <row r="271" spans="1:15" x14ac:dyDescent="0.35">
      <c r="A271" t="s">
        <v>321</v>
      </c>
      <c r="B271" t="s">
        <v>84</v>
      </c>
      <c r="C271" t="s">
        <v>89</v>
      </c>
      <c r="D271" t="s">
        <v>90</v>
      </c>
      <c r="E271">
        <f>SUM(Table16[[#This Row],[2023]:[2014]])</f>
        <v>43</v>
      </c>
      <c r="F271">
        <v>4</v>
      </c>
      <c r="G271">
        <v>13</v>
      </c>
      <c r="H271" s="1">
        <v>4</v>
      </c>
      <c r="J271" s="1">
        <v>7</v>
      </c>
      <c r="K271" s="1">
        <v>2</v>
      </c>
      <c r="M271" s="1">
        <v>2</v>
      </c>
      <c r="N271" s="1">
        <v>10</v>
      </c>
      <c r="O271" s="1">
        <v>1</v>
      </c>
    </row>
    <row r="272" spans="1:15" x14ac:dyDescent="0.35">
      <c r="A272" t="s">
        <v>321</v>
      </c>
      <c r="B272" t="s">
        <v>84</v>
      </c>
      <c r="C272" t="s">
        <v>378</v>
      </c>
      <c r="D272" t="s">
        <v>379</v>
      </c>
      <c r="E272">
        <f>SUM(Table16[[#This Row],[2023]:[2014]])</f>
        <v>3</v>
      </c>
      <c r="N272" s="1">
        <v>3</v>
      </c>
    </row>
    <row r="273" spans="1:15" x14ac:dyDescent="0.35">
      <c r="A273" t="s">
        <v>321</v>
      </c>
      <c r="B273" t="s">
        <v>84</v>
      </c>
      <c r="C273" t="s">
        <v>309</v>
      </c>
      <c r="D273" t="s">
        <v>310</v>
      </c>
      <c r="E273">
        <f>SUM(Table16[[#This Row],[2023]:[2014]])</f>
        <v>1</v>
      </c>
      <c r="N273" s="1">
        <v>1</v>
      </c>
    </row>
    <row r="274" spans="1:15" x14ac:dyDescent="0.35">
      <c r="A274" t="s">
        <v>321</v>
      </c>
      <c r="B274" t="s">
        <v>84</v>
      </c>
      <c r="C274" t="s">
        <v>205</v>
      </c>
      <c r="D274" t="s">
        <v>206</v>
      </c>
      <c r="E274">
        <f>SUM(Table16[[#This Row],[2023]:[2014]])</f>
        <v>15</v>
      </c>
      <c r="G274">
        <v>1</v>
      </c>
      <c r="H274" s="1">
        <v>3</v>
      </c>
      <c r="I274" s="1">
        <v>1</v>
      </c>
      <c r="K274" s="1">
        <v>2</v>
      </c>
      <c r="L274" s="1">
        <v>4</v>
      </c>
      <c r="N274" s="1">
        <v>4</v>
      </c>
    </row>
    <row r="275" spans="1:15" x14ac:dyDescent="0.35">
      <c r="A275" t="s">
        <v>321</v>
      </c>
      <c r="B275" t="s">
        <v>84</v>
      </c>
      <c r="C275" t="s">
        <v>93</v>
      </c>
      <c r="D275" t="s">
        <v>94</v>
      </c>
      <c r="E275">
        <f>SUM(Table16[[#This Row],[2023]:[2014]])</f>
        <v>5</v>
      </c>
      <c r="H275" s="1">
        <v>2</v>
      </c>
      <c r="I275" s="1">
        <v>2</v>
      </c>
      <c r="J275" s="1">
        <v>1</v>
      </c>
    </row>
    <row r="276" spans="1:15" x14ac:dyDescent="0.35">
      <c r="A276" t="s">
        <v>321</v>
      </c>
      <c r="B276" t="s">
        <v>84</v>
      </c>
      <c r="C276" t="s">
        <v>95</v>
      </c>
      <c r="D276" t="s">
        <v>96</v>
      </c>
      <c r="E276">
        <f>SUM(Table16[[#This Row],[2023]:[2014]])</f>
        <v>1</v>
      </c>
      <c r="K276" s="1">
        <v>1</v>
      </c>
    </row>
    <row r="277" spans="1:15" x14ac:dyDescent="0.35">
      <c r="A277" t="s">
        <v>321</v>
      </c>
      <c r="B277" t="s">
        <v>84</v>
      </c>
      <c r="C277" t="s">
        <v>97</v>
      </c>
      <c r="D277" t="s">
        <v>98</v>
      </c>
      <c r="E277">
        <f>SUM(Table16[[#This Row],[2023]:[2014]])</f>
        <v>63</v>
      </c>
      <c r="G277">
        <v>2</v>
      </c>
      <c r="H277" s="1">
        <v>1</v>
      </c>
      <c r="I277" s="1">
        <v>3</v>
      </c>
      <c r="J277" s="1">
        <v>10</v>
      </c>
      <c r="K277" s="1">
        <v>7</v>
      </c>
      <c r="L277" s="1">
        <v>13</v>
      </c>
      <c r="M277" s="1">
        <v>15</v>
      </c>
      <c r="N277" s="1">
        <v>6</v>
      </c>
      <c r="O277" s="1">
        <v>6</v>
      </c>
    </row>
    <row r="278" spans="1:15" x14ac:dyDescent="0.35">
      <c r="A278" t="s">
        <v>321</v>
      </c>
      <c r="B278" t="s">
        <v>84</v>
      </c>
      <c r="C278" t="s">
        <v>319</v>
      </c>
      <c r="D278" t="s">
        <v>320</v>
      </c>
      <c r="E278">
        <f>SUM(Table16[[#This Row],[2023]:[2014]])</f>
        <v>5</v>
      </c>
      <c r="J278" s="1">
        <v>2</v>
      </c>
      <c r="K278" s="1">
        <v>1</v>
      </c>
      <c r="L278" s="1">
        <v>1</v>
      </c>
      <c r="N278" s="1">
        <v>1</v>
      </c>
    </row>
    <row r="279" spans="1:15" hidden="1" x14ac:dyDescent="0.35">
      <c r="A279" t="s">
        <v>380</v>
      </c>
      <c r="B279" t="s">
        <v>322</v>
      </c>
      <c r="C279" t="s">
        <v>325</v>
      </c>
      <c r="D279" t="s">
        <v>326</v>
      </c>
      <c r="E279">
        <f>SUM(Table16[[#This Row],[2023]:[2014]])</f>
        <v>3</v>
      </c>
      <c r="I279" s="1">
        <v>3</v>
      </c>
    </row>
    <row r="280" spans="1:15" hidden="1" x14ac:dyDescent="0.35">
      <c r="A280" t="s">
        <v>380</v>
      </c>
      <c r="B280" t="s">
        <v>100</v>
      </c>
      <c r="C280" t="s">
        <v>71</v>
      </c>
      <c r="D280" t="s">
        <v>101</v>
      </c>
      <c r="E280">
        <f>SUM(Table16[[#This Row],[2023]:[2014]])</f>
        <v>5</v>
      </c>
      <c r="F280">
        <v>1</v>
      </c>
      <c r="H280" s="1">
        <v>1</v>
      </c>
      <c r="I280" s="1">
        <v>1</v>
      </c>
      <c r="J280" s="1">
        <v>2</v>
      </c>
    </row>
    <row r="281" spans="1:15" hidden="1" x14ac:dyDescent="0.35">
      <c r="A281" t="s">
        <v>380</v>
      </c>
      <c r="B281" t="s">
        <v>100</v>
      </c>
      <c r="C281" t="s">
        <v>381</v>
      </c>
      <c r="D281" t="s">
        <v>382</v>
      </c>
      <c r="E281">
        <f>SUM(Table16[[#This Row],[2023]:[2014]])</f>
        <v>1</v>
      </c>
      <c r="O281" s="1">
        <v>1</v>
      </c>
    </row>
    <row r="282" spans="1:15" hidden="1" x14ac:dyDescent="0.35">
      <c r="A282" t="s">
        <v>380</v>
      </c>
      <c r="B282" t="s">
        <v>383</v>
      </c>
      <c r="C282" t="s">
        <v>384</v>
      </c>
      <c r="D282" t="s">
        <v>385</v>
      </c>
      <c r="E282">
        <f>SUM(Table16[[#This Row],[2023]:[2014]])</f>
        <v>1</v>
      </c>
      <c r="M282" s="1">
        <v>1</v>
      </c>
    </row>
    <row r="283" spans="1:15" hidden="1" x14ac:dyDescent="0.35">
      <c r="A283" t="s">
        <v>380</v>
      </c>
      <c r="B283" t="s">
        <v>244</v>
      </c>
      <c r="C283" t="s">
        <v>245</v>
      </c>
      <c r="D283" t="s">
        <v>246</v>
      </c>
      <c r="E283">
        <f>SUM(Table16[[#This Row],[2023]:[2014]])</f>
        <v>1</v>
      </c>
      <c r="F283">
        <v>1</v>
      </c>
    </row>
    <row r="284" spans="1:15" hidden="1" x14ac:dyDescent="0.35">
      <c r="A284" t="s">
        <v>380</v>
      </c>
      <c r="B284" t="s">
        <v>111</v>
      </c>
      <c r="C284" t="s">
        <v>71</v>
      </c>
      <c r="D284" t="s">
        <v>112</v>
      </c>
      <c r="E284">
        <f>SUM(Table16[[#This Row],[2023]:[2014]])</f>
        <v>2</v>
      </c>
      <c r="K284" s="1">
        <v>2</v>
      </c>
    </row>
    <row r="285" spans="1:15" hidden="1" x14ac:dyDescent="0.35">
      <c r="A285" t="s">
        <v>380</v>
      </c>
      <c r="B285" t="s">
        <v>386</v>
      </c>
      <c r="C285" t="s">
        <v>387</v>
      </c>
      <c r="D285" t="s">
        <v>388</v>
      </c>
      <c r="E285">
        <f>SUM(Table16[[#This Row],[2023]:[2014]])</f>
        <v>0</v>
      </c>
      <c r="O285" s="1">
        <v>0</v>
      </c>
    </row>
    <row r="286" spans="1:15" hidden="1" x14ac:dyDescent="0.35">
      <c r="A286" t="s">
        <v>380</v>
      </c>
      <c r="B286" t="s">
        <v>115</v>
      </c>
      <c r="C286" t="s">
        <v>71</v>
      </c>
      <c r="D286" t="s">
        <v>116</v>
      </c>
      <c r="E286">
        <f>SUM(Table16[[#This Row],[2023]:[2014]])</f>
        <v>1</v>
      </c>
      <c r="I286" s="1">
        <v>1</v>
      </c>
    </row>
    <row r="287" spans="1:15" hidden="1" x14ac:dyDescent="0.35">
      <c r="A287" t="s">
        <v>380</v>
      </c>
      <c r="B287" t="s">
        <v>115</v>
      </c>
      <c r="C287" t="s">
        <v>71</v>
      </c>
      <c r="D287" t="s">
        <v>117</v>
      </c>
      <c r="E287">
        <f>SUM(Table16[[#This Row],[2023]:[2014]])</f>
        <v>3</v>
      </c>
      <c r="F287">
        <v>-1</v>
      </c>
      <c r="H287" s="1">
        <v>-1</v>
      </c>
      <c r="I287" s="1">
        <v>-2</v>
      </c>
      <c r="M287" s="1">
        <v>7</v>
      </c>
    </row>
    <row r="288" spans="1:15" hidden="1" x14ac:dyDescent="0.35">
      <c r="A288" t="s">
        <v>380</v>
      </c>
      <c r="B288" t="s">
        <v>115</v>
      </c>
      <c r="C288" t="s">
        <v>71</v>
      </c>
      <c r="D288" t="s">
        <v>119</v>
      </c>
      <c r="E288">
        <f>SUM(Table16[[#This Row],[2023]:[2014]])</f>
        <v>2</v>
      </c>
      <c r="I288" s="1">
        <v>2</v>
      </c>
      <c r="K288" s="1">
        <v>0</v>
      </c>
    </row>
    <row r="289" spans="1:15" hidden="1" x14ac:dyDescent="0.35">
      <c r="A289" t="s">
        <v>380</v>
      </c>
      <c r="B289" t="s">
        <v>115</v>
      </c>
      <c r="C289" t="s">
        <v>71</v>
      </c>
      <c r="D289" t="s">
        <v>121</v>
      </c>
      <c r="E289">
        <f>SUM(Table16[[#This Row],[2023]:[2014]])</f>
        <v>1</v>
      </c>
      <c r="H289" s="1">
        <v>1</v>
      </c>
      <c r="I289" s="1">
        <v>0</v>
      </c>
    </row>
    <row r="290" spans="1:15" hidden="1" x14ac:dyDescent="0.35">
      <c r="A290" t="s">
        <v>380</v>
      </c>
      <c r="B290" t="s">
        <v>115</v>
      </c>
      <c r="C290" t="s">
        <v>71</v>
      </c>
      <c r="D290" t="s">
        <v>389</v>
      </c>
      <c r="E290">
        <f>SUM(Table16[[#This Row],[2023]:[2014]])</f>
        <v>1</v>
      </c>
      <c r="G290">
        <v>1</v>
      </c>
    </row>
    <row r="291" spans="1:15" hidden="1" x14ac:dyDescent="0.35">
      <c r="A291" t="s">
        <v>380</v>
      </c>
      <c r="B291" t="s">
        <v>115</v>
      </c>
      <c r="C291" t="s">
        <v>71</v>
      </c>
      <c r="D291" t="s">
        <v>123</v>
      </c>
      <c r="E291">
        <f>SUM(Table16[[#This Row],[2023]:[2014]])</f>
        <v>3</v>
      </c>
      <c r="G291">
        <v>3</v>
      </c>
    </row>
    <row r="292" spans="1:15" hidden="1" x14ac:dyDescent="0.35">
      <c r="A292" t="s">
        <v>380</v>
      </c>
      <c r="B292" t="s">
        <v>115</v>
      </c>
      <c r="C292" t="s">
        <v>71</v>
      </c>
      <c r="D292" t="s">
        <v>124</v>
      </c>
      <c r="E292">
        <f>SUM(Table16[[#This Row],[2023]:[2014]])</f>
        <v>1</v>
      </c>
      <c r="J292" s="1">
        <v>1</v>
      </c>
    </row>
    <row r="293" spans="1:15" hidden="1" x14ac:dyDescent="0.35">
      <c r="A293" t="s">
        <v>380</v>
      </c>
      <c r="B293" t="s">
        <v>115</v>
      </c>
      <c r="C293" t="s">
        <v>71</v>
      </c>
      <c r="D293" t="s">
        <v>126</v>
      </c>
      <c r="E293">
        <f>SUM(Table16[[#This Row],[2023]:[2014]])</f>
        <v>1</v>
      </c>
      <c r="F293">
        <v>1</v>
      </c>
    </row>
    <row r="294" spans="1:15" hidden="1" x14ac:dyDescent="0.35">
      <c r="A294" t="s">
        <v>380</v>
      </c>
      <c r="B294" t="s">
        <v>218</v>
      </c>
      <c r="C294" t="s">
        <v>390</v>
      </c>
      <c r="D294" t="s">
        <v>391</v>
      </c>
      <c r="E294">
        <f>SUM(Table16[[#This Row],[2023]:[2014]])</f>
        <v>5</v>
      </c>
      <c r="M294" s="1">
        <v>1</v>
      </c>
      <c r="O294" s="1">
        <v>4</v>
      </c>
    </row>
    <row r="295" spans="1:15" hidden="1" x14ac:dyDescent="0.35">
      <c r="A295" t="s">
        <v>380</v>
      </c>
      <c r="B295" t="s">
        <v>253</v>
      </c>
      <c r="C295" t="s">
        <v>256</v>
      </c>
      <c r="D295" t="s">
        <v>257</v>
      </c>
      <c r="E295">
        <f>SUM(Table16[[#This Row],[2023]:[2014]])</f>
        <v>3</v>
      </c>
      <c r="J295" s="1">
        <v>3</v>
      </c>
    </row>
    <row r="296" spans="1:15" hidden="1" x14ac:dyDescent="0.35">
      <c r="A296" t="s">
        <v>380</v>
      </c>
      <c r="B296" t="s">
        <v>343</v>
      </c>
      <c r="C296" t="s">
        <v>344</v>
      </c>
      <c r="D296" t="s">
        <v>345</v>
      </c>
      <c r="E296">
        <f>SUM(Table16[[#This Row],[2023]:[2014]])</f>
        <v>1</v>
      </c>
      <c r="J296" s="1">
        <v>1</v>
      </c>
    </row>
    <row r="297" spans="1:15" hidden="1" x14ac:dyDescent="0.35">
      <c r="A297" t="s">
        <v>380</v>
      </c>
      <c r="B297" t="s">
        <v>258</v>
      </c>
      <c r="C297" t="s">
        <v>392</v>
      </c>
      <c r="D297" t="s">
        <v>393</v>
      </c>
      <c r="E297">
        <f>SUM(Table16[[#This Row],[2023]:[2014]])</f>
        <v>2</v>
      </c>
      <c r="K297" s="1">
        <v>1</v>
      </c>
      <c r="N297" s="1">
        <v>1</v>
      </c>
    </row>
    <row r="298" spans="1:15" hidden="1" x14ac:dyDescent="0.35">
      <c r="A298" t="s">
        <v>380</v>
      </c>
      <c r="B298" t="s">
        <v>258</v>
      </c>
      <c r="C298" t="s">
        <v>346</v>
      </c>
      <c r="D298" t="s">
        <v>347</v>
      </c>
      <c r="E298">
        <f>SUM(Table16[[#This Row],[2023]:[2014]])</f>
        <v>13</v>
      </c>
      <c r="I298" s="1">
        <v>13</v>
      </c>
    </row>
    <row r="299" spans="1:15" hidden="1" x14ac:dyDescent="0.35">
      <c r="A299" t="s">
        <v>380</v>
      </c>
      <c r="B299" t="s">
        <v>70</v>
      </c>
      <c r="C299" t="s">
        <v>71</v>
      </c>
      <c r="D299" t="s">
        <v>72</v>
      </c>
      <c r="E299">
        <f>SUM(Table16[[#This Row],[2023]:[2014]])</f>
        <v>-6</v>
      </c>
      <c r="F299">
        <v>-4</v>
      </c>
      <c r="I299" s="1">
        <v>-6</v>
      </c>
      <c r="M299" s="1">
        <v>4</v>
      </c>
    </row>
    <row r="300" spans="1:15" hidden="1" x14ac:dyDescent="0.35">
      <c r="A300" t="s">
        <v>380</v>
      </c>
      <c r="B300" t="s">
        <v>394</v>
      </c>
      <c r="C300" t="s">
        <v>395</v>
      </c>
      <c r="D300" t="s">
        <v>396</v>
      </c>
      <c r="E300">
        <f>SUM(Table16[[#This Row],[2023]:[2014]])</f>
        <v>1</v>
      </c>
      <c r="M300" s="1">
        <v>1</v>
      </c>
    </row>
    <row r="301" spans="1:15" hidden="1" x14ac:dyDescent="0.35">
      <c r="A301" t="s">
        <v>380</v>
      </c>
      <c r="B301" t="s">
        <v>151</v>
      </c>
      <c r="C301" t="s">
        <v>397</v>
      </c>
      <c r="D301" t="s">
        <v>398</v>
      </c>
      <c r="E301">
        <f>SUM(Table16[[#This Row],[2023]:[2014]])</f>
        <v>1</v>
      </c>
      <c r="I301" s="1">
        <v>1</v>
      </c>
    </row>
    <row r="302" spans="1:15" hidden="1" x14ac:dyDescent="0.35">
      <c r="A302" t="s">
        <v>380</v>
      </c>
      <c r="B302" t="s">
        <v>266</v>
      </c>
      <c r="C302" t="s">
        <v>267</v>
      </c>
      <c r="D302" t="s">
        <v>268</v>
      </c>
      <c r="E302">
        <f>SUM(Table16[[#This Row],[2023]:[2014]])</f>
        <v>1</v>
      </c>
      <c r="L302" s="1">
        <v>1</v>
      </c>
    </row>
    <row r="303" spans="1:15" hidden="1" x14ac:dyDescent="0.35">
      <c r="A303" t="s">
        <v>380</v>
      </c>
      <c r="B303" t="s">
        <v>73</v>
      </c>
      <c r="C303" t="s">
        <v>71</v>
      </c>
      <c r="D303" t="s">
        <v>159</v>
      </c>
      <c r="E303">
        <f>SUM(Table16[[#This Row],[2023]:[2014]])</f>
        <v>7</v>
      </c>
      <c r="G303">
        <v>1</v>
      </c>
      <c r="I303" s="1">
        <v>3</v>
      </c>
      <c r="J303" s="1">
        <v>3</v>
      </c>
    </row>
    <row r="304" spans="1:15" hidden="1" x14ac:dyDescent="0.35">
      <c r="A304" t="s">
        <v>380</v>
      </c>
      <c r="B304" t="s">
        <v>73</v>
      </c>
      <c r="C304" t="s">
        <v>71</v>
      </c>
      <c r="D304" t="s">
        <v>74</v>
      </c>
      <c r="E304">
        <f>SUM(Table16[[#This Row],[2023]:[2014]])</f>
        <v>5</v>
      </c>
      <c r="G304">
        <v>1</v>
      </c>
      <c r="H304" s="1">
        <v>1</v>
      </c>
      <c r="I304" s="1">
        <v>2</v>
      </c>
      <c r="J304" s="1">
        <v>1</v>
      </c>
    </row>
    <row r="305" spans="1:15" hidden="1" x14ac:dyDescent="0.35">
      <c r="A305" t="s">
        <v>380</v>
      </c>
      <c r="B305" t="s">
        <v>73</v>
      </c>
      <c r="C305" t="s">
        <v>71</v>
      </c>
      <c r="D305" t="s">
        <v>75</v>
      </c>
      <c r="E305">
        <f>SUM(Table16[[#This Row],[2023]:[2014]])</f>
        <v>7</v>
      </c>
      <c r="F305">
        <v>1</v>
      </c>
      <c r="G305">
        <v>2</v>
      </c>
      <c r="I305" s="1">
        <v>4</v>
      </c>
    </row>
    <row r="306" spans="1:15" hidden="1" x14ac:dyDescent="0.35">
      <c r="A306" t="s">
        <v>380</v>
      </c>
      <c r="B306" t="s">
        <v>73</v>
      </c>
      <c r="C306" t="s">
        <v>71</v>
      </c>
      <c r="D306" t="s">
        <v>76</v>
      </c>
      <c r="E306">
        <f>SUM(Table16[[#This Row],[2023]:[2014]])</f>
        <v>9</v>
      </c>
      <c r="G306">
        <v>4</v>
      </c>
      <c r="H306" s="1">
        <v>1</v>
      </c>
      <c r="I306" s="1">
        <v>1</v>
      </c>
      <c r="J306" s="1">
        <v>3</v>
      </c>
    </row>
    <row r="307" spans="1:15" hidden="1" x14ac:dyDescent="0.35">
      <c r="A307" t="s">
        <v>380</v>
      </c>
      <c r="B307" t="s">
        <v>73</v>
      </c>
      <c r="C307" t="s">
        <v>71</v>
      </c>
      <c r="D307" t="s">
        <v>77</v>
      </c>
      <c r="E307">
        <f>SUM(Table16[[#This Row],[2023]:[2014]])</f>
        <v>3</v>
      </c>
      <c r="G307">
        <v>3</v>
      </c>
    </row>
    <row r="308" spans="1:15" hidden="1" x14ac:dyDescent="0.35">
      <c r="A308" t="s">
        <v>380</v>
      </c>
      <c r="B308" t="s">
        <v>399</v>
      </c>
      <c r="C308" t="s">
        <v>400</v>
      </c>
      <c r="D308" t="s">
        <v>401</v>
      </c>
      <c r="E308">
        <f>SUM(Table16[[#This Row],[2023]:[2014]])</f>
        <v>1</v>
      </c>
      <c r="H308" s="1">
        <v>1</v>
      </c>
    </row>
    <row r="309" spans="1:15" hidden="1" x14ac:dyDescent="0.35">
      <c r="A309" t="s">
        <v>380</v>
      </c>
      <c r="B309" t="s">
        <v>271</v>
      </c>
      <c r="C309" t="s">
        <v>272</v>
      </c>
      <c r="D309" t="s">
        <v>273</v>
      </c>
      <c r="E309">
        <f>SUM(Table16[[#This Row],[2023]:[2014]])</f>
        <v>1</v>
      </c>
      <c r="J309" s="1">
        <v>1</v>
      </c>
    </row>
    <row r="310" spans="1:15" hidden="1" x14ac:dyDescent="0.35">
      <c r="A310" t="s">
        <v>380</v>
      </c>
      <c r="B310" t="s">
        <v>271</v>
      </c>
      <c r="C310" t="s">
        <v>402</v>
      </c>
      <c r="D310" t="s">
        <v>403</v>
      </c>
      <c r="E310">
        <f>SUM(Table16[[#This Row],[2023]:[2014]])</f>
        <v>1</v>
      </c>
      <c r="H310" s="1">
        <v>1</v>
      </c>
    </row>
    <row r="311" spans="1:15" hidden="1" x14ac:dyDescent="0.35">
      <c r="A311" t="s">
        <v>380</v>
      </c>
      <c r="B311" t="s">
        <v>271</v>
      </c>
      <c r="C311" t="s">
        <v>404</v>
      </c>
      <c r="D311" t="s">
        <v>405</v>
      </c>
      <c r="E311">
        <f>SUM(Table16[[#This Row],[2023]:[2014]])</f>
        <v>3</v>
      </c>
      <c r="N311" s="1">
        <v>2</v>
      </c>
      <c r="O311" s="1">
        <v>1</v>
      </c>
    </row>
    <row r="312" spans="1:15" hidden="1" x14ac:dyDescent="0.35">
      <c r="A312" t="s">
        <v>380</v>
      </c>
      <c r="B312" t="s">
        <v>224</v>
      </c>
      <c r="C312" t="s">
        <v>406</v>
      </c>
      <c r="D312" t="s">
        <v>407</v>
      </c>
      <c r="E312">
        <f>SUM(Table16[[#This Row],[2023]:[2014]])</f>
        <v>1</v>
      </c>
      <c r="O312" s="1">
        <v>1</v>
      </c>
    </row>
    <row r="313" spans="1:15" hidden="1" x14ac:dyDescent="0.35">
      <c r="A313" t="s">
        <v>380</v>
      </c>
      <c r="B313" t="s">
        <v>227</v>
      </c>
      <c r="C313" t="s">
        <v>228</v>
      </c>
      <c r="D313" t="s">
        <v>229</v>
      </c>
      <c r="E313">
        <f>SUM(Table16[[#This Row],[2023]:[2014]])</f>
        <v>2</v>
      </c>
      <c r="L313" s="1">
        <v>2</v>
      </c>
    </row>
    <row r="314" spans="1:15" hidden="1" x14ac:dyDescent="0.35">
      <c r="A314" t="s">
        <v>380</v>
      </c>
      <c r="B314" t="s">
        <v>78</v>
      </c>
      <c r="C314" t="s">
        <v>352</v>
      </c>
      <c r="D314" t="s">
        <v>353</v>
      </c>
      <c r="E314">
        <f>SUM(Table16[[#This Row],[2023]:[2014]])</f>
        <v>4</v>
      </c>
      <c r="N314" s="1">
        <v>-11</v>
      </c>
      <c r="O314" s="1">
        <v>15</v>
      </c>
    </row>
    <row r="315" spans="1:15" hidden="1" x14ac:dyDescent="0.35">
      <c r="A315" t="s">
        <v>380</v>
      </c>
      <c r="B315" t="s">
        <v>78</v>
      </c>
      <c r="C315" t="s">
        <v>354</v>
      </c>
      <c r="D315" t="s">
        <v>355</v>
      </c>
      <c r="E315">
        <f>SUM(Table16[[#This Row],[2023]:[2014]])</f>
        <v>3</v>
      </c>
      <c r="I315" s="1">
        <v>3</v>
      </c>
    </row>
    <row r="316" spans="1:15" hidden="1" x14ac:dyDescent="0.35">
      <c r="A316" t="s">
        <v>380</v>
      </c>
      <c r="B316" t="s">
        <v>78</v>
      </c>
      <c r="C316" t="s">
        <v>408</v>
      </c>
      <c r="D316" t="s">
        <v>409</v>
      </c>
      <c r="E316">
        <f>SUM(Table16[[#This Row],[2023]:[2014]])</f>
        <v>1</v>
      </c>
      <c r="N316" s="1">
        <v>1</v>
      </c>
    </row>
    <row r="317" spans="1:15" hidden="1" x14ac:dyDescent="0.35">
      <c r="A317" t="s">
        <v>380</v>
      </c>
      <c r="B317" t="s">
        <v>78</v>
      </c>
      <c r="C317" t="s">
        <v>356</v>
      </c>
      <c r="D317" t="s">
        <v>357</v>
      </c>
      <c r="E317">
        <f>SUM(Table16[[#This Row],[2023]:[2014]])</f>
        <v>4</v>
      </c>
      <c r="N317" s="1">
        <v>1</v>
      </c>
      <c r="O317" s="1">
        <v>3</v>
      </c>
    </row>
    <row r="318" spans="1:15" hidden="1" x14ac:dyDescent="0.35">
      <c r="A318" t="s">
        <v>380</v>
      </c>
      <c r="B318" t="s">
        <v>78</v>
      </c>
      <c r="C318" t="s">
        <v>276</v>
      </c>
      <c r="D318" t="s">
        <v>277</v>
      </c>
      <c r="E318">
        <f>SUM(Table16[[#This Row],[2023]:[2014]])</f>
        <v>4</v>
      </c>
      <c r="M318" s="1">
        <v>2</v>
      </c>
      <c r="N318" s="1">
        <v>2</v>
      </c>
    </row>
    <row r="319" spans="1:15" hidden="1" x14ac:dyDescent="0.35">
      <c r="A319" t="s">
        <v>380</v>
      </c>
      <c r="B319" t="s">
        <v>78</v>
      </c>
      <c r="C319" t="s">
        <v>410</v>
      </c>
      <c r="D319" t="s">
        <v>411</v>
      </c>
      <c r="E319">
        <f>SUM(Table16[[#This Row],[2023]:[2014]])</f>
        <v>1</v>
      </c>
      <c r="O319" s="1">
        <v>1</v>
      </c>
    </row>
    <row r="320" spans="1:15" hidden="1" x14ac:dyDescent="0.35">
      <c r="A320" t="s">
        <v>380</v>
      </c>
      <c r="B320" t="s">
        <v>78</v>
      </c>
      <c r="C320" t="s">
        <v>164</v>
      </c>
      <c r="D320" t="s">
        <v>165</v>
      </c>
      <c r="E320">
        <f>SUM(Table16[[#This Row],[2023]:[2014]])</f>
        <v>5</v>
      </c>
      <c r="I320" s="1">
        <v>4</v>
      </c>
      <c r="K320" s="1">
        <v>1</v>
      </c>
    </row>
    <row r="321" spans="1:15" hidden="1" x14ac:dyDescent="0.35">
      <c r="A321" t="s">
        <v>380</v>
      </c>
      <c r="B321" t="s">
        <v>169</v>
      </c>
      <c r="C321" t="s">
        <v>280</v>
      </c>
      <c r="D321" t="s">
        <v>281</v>
      </c>
      <c r="E321">
        <f>SUM(Table16[[#This Row],[2023]:[2014]])</f>
        <v>4</v>
      </c>
      <c r="O321" s="1">
        <v>4</v>
      </c>
    </row>
    <row r="322" spans="1:15" hidden="1" x14ac:dyDescent="0.35">
      <c r="A322" t="s">
        <v>380</v>
      </c>
      <c r="B322" t="s">
        <v>169</v>
      </c>
      <c r="C322" t="s">
        <v>282</v>
      </c>
      <c r="D322" t="s">
        <v>283</v>
      </c>
      <c r="E322">
        <f>SUM(Table16[[#This Row],[2023]:[2014]])</f>
        <v>2</v>
      </c>
      <c r="K322" s="1">
        <v>1</v>
      </c>
      <c r="L322" s="1">
        <v>1</v>
      </c>
    </row>
    <row r="323" spans="1:15" hidden="1" x14ac:dyDescent="0.35">
      <c r="A323" t="s">
        <v>380</v>
      </c>
      <c r="B323" t="s">
        <v>169</v>
      </c>
      <c r="C323" t="s">
        <v>412</v>
      </c>
      <c r="D323" t="s">
        <v>413</v>
      </c>
      <c r="E323">
        <f>SUM(Table16[[#This Row],[2023]:[2014]])</f>
        <v>2</v>
      </c>
      <c r="M323" s="1">
        <v>1</v>
      </c>
      <c r="N323" s="1">
        <v>1</v>
      </c>
    </row>
    <row r="324" spans="1:15" hidden="1" x14ac:dyDescent="0.35">
      <c r="A324" t="s">
        <v>380</v>
      </c>
      <c r="B324" t="s">
        <v>169</v>
      </c>
      <c r="C324" t="s">
        <v>284</v>
      </c>
      <c r="D324" t="s">
        <v>285</v>
      </c>
      <c r="E324">
        <f>SUM(Table16[[#This Row],[2023]:[2014]])</f>
        <v>2</v>
      </c>
      <c r="J324" s="1">
        <v>1</v>
      </c>
      <c r="L324" s="1">
        <v>1</v>
      </c>
    </row>
    <row r="325" spans="1:15" hidden="1" x14ac:dyDescent="0.35">
      <c r="A325" t="s">
        <v>380</v>
      </c>
      <c r="B325" t="s">
        <v>169</v>
      </c>
      <c r="C325" t="s">
        <v>286</v>
      </c>
      <c r="D325" t="s">
        <v>287</v>
      </c>
      <c r="E325">
        <f>SUM(Table16[[#This Row],[2023]:[2014]])</f>
        <v>1</v>
      </c>
      <c r="N325" s="1">
        <v>1</v>
      </c>
    </row>
    <row r="326" spans="1:15" hidden="1" x14ac:dyDescent="0.35">
      <c r="A326" t="s">
        <v>380</v>
      </c>
      <c r="B326" t="s">
        <v>81</v>
      </c>
      <c r="C326" t="s">
        <v>183</v>
      </c>
      <c r="D326" t="s">
        <v>184</v>
      </c>
      <c r="E326">
        <f>SUM(Table16[[#This Row],[2023]:[2014]])</f>
        <v>14</v>
      </c>
      <c r="G326">
        <v>3</v>
      </c>
      <c r="I326" s="1">
        <v>11</v>
      </c>
    </row>
    <row r="327" spans="1:15" hidden="1" x14ac:dyDescent="0.35">
      <c r="A327" t="s">
        <v>380</v>
      </c>
      <c r="B327" t="s">
        <v>81</v>
      </c>
      <c r="C327" t="s">
        <v>187</v>
      </c>
      <c r="D327" t="s">
        <v>188</v>
      </c>
      <c r="E327">
        <f>SUM(Table16[[#This Row],[2023]:[2014]])</f>
        <v>1</v>
      </c>
      <c r="I327" s="1">
        <v>1</v>
      </c>
    </row>
    <row r="328" spans="1:15" hidden="1" x14ac:dyDescent="0.35">
      <c r="A328" t="s">
        <v>380</v>
      </c>
      <c r="B328" t="s">
        <v>81</v>
      </c>
      <c r="C328" t="s">
        <v>82</v>
      </c>
      <c r="D328" t="s">
        <v>83</v>
      </c>
      <c r="E328">
        <f>SUM(Table16[[#This Row],[2023]:[2014]])</f>
        <v>43</v>
      </c>
      <c r="G328">
        <v>3</v>
      </c>
      <c r="H328" s="1">
        <v>1</v>
      </c>
      <c r="J328" s="1">
        <v>4</v>
      </c>
      <c r="K328" s="1">
        <v>5</v>
      </c>
      <c r="L328" s="1">
        <v>4</v>
      </c>
      <c r="M328" s="1">
        <v>8</v>
      </c>
      <c r="N328" s="1">
        <v>11</v>
      </c>
      <c r="O328" s="1">
        <v>7</v>
      </c>
    </row>
    <row r="329" spans="1:15" hidden="1" x14ac:dyDescent="0.35">
      <c r="A329" t="s">
        <v>380</v>
      </c>
      <c r="B329" t="s">
        <v>84</v>
      </c>
      <c r="C329" t="s">
        <v>71</v>
      </c>
      <c r="D329" t="s">
        <v>85</v>
      </c>
      <c r="E329">
        <f>SUM(Table16[[#This Row],[2023]:[2014]])</f>
        <v>333</v>
      </c>
      <c r="F329">
        <v>2</v>
      </c>
      <c r="G329">
        <v>14</v>
      </c>
      <c r="H329" s="1">
        <v>7</v>
      </c>
      <c r="I329" s="1">
        <v>22</v>
      </c>
      <c r="J329" s="1">
        <v>32</v>
      </c>
      <c r="K329" s="1">
        <v>22</v>
      </c>
      <c r="L329" s="1">
        <v>36</v>
      </c>
      <c r="M329" s="1">
        <v>24</v>
      </c>
      <c r="N329" s="1">
        <v>47</v>
      </c>
      <c r="O329" s="1">
        <v>127</v>
      </c>
    </row>
    <row r="330" spans="1:15" hidden="1" x14ac:dyDescent="0.35">
      <c r="A330" t="s">
        <v>380</v>
      </c>
      <c r="B330" t="s">
        <v>84</v>
      </c>
      <c r="C330" t="s">
        <v>71</v>
      </c>
      <c r="D330" t="s">
        <v>191</v>
      </c>
      <c r="E330">
        <f>SUM(Table16[[#This Row],[2023]:[2014]])</f>
        <v>9</v>
      </c>
      <c r="G330">
        <v>7</v>
      </c>
      <c r="J330" s="1">
        <v>2</v>
      </c>
    </row>
    <row r="331" spans="1:15" hidden="1" x14ac:dyDescent="0.35">
      <c r="A331" t="s">
        <v>380</v>
      </c>
      <c r="B331" t="s">
        <v>84</v>
      </c>
      <c r="C331" t="s">
        <v>71</v>
      </c>
      <c r="D331" t="s">
        <v>294</v>
      </c>
      <c r="E331">
        <f>SUM(Table16[[#This Row],[2023]:[2014]])</f>
        <v>4</v>
      </c>
      <c r="N331" s="1">
        <v>2</v>
      </c>
      <c r="O331" s="1">
        <v>2</v>
      </c>
    </row>
    <row r="332" spans="1:15" hidden="1" x14ac:dyDescent="0.35">
      <c r="A332" t="s">
        <v>380</v>
      </c>
      <c r="B332" t="s">
        <v>84</v>
      </c>
      <c r="C332" t="s">
        <v>87</v>
      </c>
      <c r="D332" t="s">
        <v>88</v>
      </c>
      <c r="E332">
        <f>SUM(Table16[[#This Row],[2023]:[2014]])</f>
        <v>46</v>
      </c>
      <c r="F332">
        <v>2</v>
      </c>
      <c r="G332">
        <v>2</v>
      </c>
      <c r="H332" s="1">
        <v>2</v>
      </c>
      <c r="I332" s="1">
        <v>7</v>
      </c>
      <c r="J332" s="1">
        <v>2</v>
      </c>
      <c r="K332" s="1">
        <v>6</v>
      </c>
      <c r="L332" s="1">
        <v>9</v>
      </c>
      <c r="M332" s="1">
        <v>8</v>
      </c>
      <c r="N332" s="1">
        <v>6</v>
      </c>
      <c r="O332" s="1">
        <v>2</v>
      </c>
    </row>
    <row r="333" spans="1:15" hidden="1" x14ac:dyDescent="0.35">
      <c r="A333" t="s">
        <v>380</v>
      </c>
      <c r="B333" t="s">
        <v>84</v>
      </c>
      <c r="C333" t="s">
        <v>414</v>
      </c>
      <c r="D333" t="s">
        <v>415</v>
      </c>
      <c r="E333">
        <f>SUM(Table16[[#This Row],[2023]:[2014]])</f>
        <v>0</v>
      </c>
      <c r="O333" s="1">
        <v>0</v>
      </c>
    </row>
    <row r="334" spans="1:15" hidden="1" x14ac:dyDescent="0.35">
      <c r="A334" t="s">
        <v>380</v>
      </c>
      <c r="B334" t="s">
        <v>84</v>
      </c>
      <c r="C334" t="s">
        <v>366</v>
      </c>
      <c r="D334" t="s">
        <v>367</v>
      </c>
      <c r="E334">
        <f>SUM(Table16[[#This Row],[2023]:[2014]])</f>
        <v>1</v>
      </c>
      <c r="K334" s="1">
        <v>-1</v>
      </c>
      <c r="M334" s="1">
        <v>2</v>
      </c>
    </row>
    <row r="335" spans="1:15" hidden="1" x14ac:dyDescent="0.35">
      <c r="A335" t="s">
        <v>380</v>
      </c>
      <c r="B335" t="s">
        <v>84</v>
      </c>
      <c r="C335" t="s">
        <v>416</v>
      </c>
      <c r="D335" t="s">
        <v>417</v>
      </c>
      <c r="E335">
        <f>SUM(Table16[[#This Row],[2023]:[2014]])</f>
        <v>2</v>
      </c>
      <c r="O335" s="1">
        <v>2</v>
      </c>
    </row>
    <row r="336" spans="1:15" hidden="1" x14ac:dyDescent="0.35">
      <c r="A336" t="s">
        <v>380</v>
      </c>
      <c r="B336" t="s">
        <v>84</v>
      </c>
      <c r="C336" t="s">
        <v>418</v>
      </c>
      <c r="D336" t="s">
        <v>419</v>
      </c>
      <c r="E336">
        <f>SUM(Table16[[#This Row],[2023]:[2014]])</f>
        <v>4</v>
      </c>
      <c r="K336" s="1">
        <v>3</v>
      </c>
      <c r="O336" s="1">
        <v>1</v>
      </c>
    </row>
    <row r="337" spans="1:15" hidden="1" x14ac:dyDescent="0.35">
      <c r="A337" t="s">
        <v>380</v>
      </c>
      <c r="B337" t="s">
        <v>84</v>
      </c>
      <c r="C337" t="s">
        <v>420</v>
      </c>
      <c r="D337" t="s">
        <v>421</v>
      </c>
      <c r="E337">
        <f>SUM(Table16[[#This Row],[2023]:[2014]])</f>
        <v>1</v>
      </c>
      <c r="J337" s="1">
        <v>1</v>
      </c>
    </row>
    <row r="338" spans="1:15" hidden="1" x14ac:dyDescent="0.35">
      <c r="A338" t="s">
        <v>380</v>
      </c>
      <c r="B338" t="s">
        <v>84</v>
      </c>
      <c r="C338" t="s">
        <v>422</v>
      </c>
      <c r="D338" t="s">
        <v>423</v>
      </c>
      <c r="E338">
        <f>SUM(Table16[[#This Row],[2023]:[2014]])</f>
        <v>1</v>
      </c>
      <c r="O338" s="1">
        <v>1</v>
      </c>
    </row>
    <row r="339" spans="1:15" hidden="1" x14ac:dyDescent="0.35">
      <c r="A339" t="s">
        <v>380</v>
      </c>
      <c r="B339" t="s">
        <v>84</v>
      </c>
      <c r="C339" t="s">
        <v>232</v>
      </c>
      <c r="D339" t="s">
        <v>233</v>
      </c>
      <c r="E339">
        <f>SUM(Table16[[#This Row],[2023]:[2014]])</f>
        <v>16</v>
      </c>
      <c r="I339" s="1">
        <v>5</v>
      </c>
      <c r="J339" s="1">
        <v>2</v>
      </c>
      <c r="K339" s="1">
        <v>9</v>
      </c>
    </row>
    <row r="340" spans="1:15" hidden="1" x14ac:dyDescent="0.35">
      <c r="A340" t="s">
        <v>380</v>
      </c>
      <c r="B340" t="s">
        <v>84</v>
      </c>
      <c r="C340" t="s">
        <v>301</v>
      </c>
      <c r="D340" t="s">
        <v>302</v>
      </c>
      <c r="E340">
        <f>SUM(Table16[[#This Row],[2023]:[2014]])</f>
        <v>3</v>
      </c>
      <c r="N340" s="1">
        <v>3</v>
      </c>
    </row>
    <row r="341" spans="1:15" hidden="1" x14ac:dyDescent="0.35">
      <c r="A341" t="s">
        <v>380</v>
      </c>
      <c r="B341" t="s">
        <v>84</v>
      </c>
      <c r="C341" t="s">
        <v>303</v>
      </c>
      <c r="D341" t="s">
        <v>304</v>
      </c>
      <c r="E341">
        <f>SUM(Table16[[#This Row],[2023]:[2014]])</f>
        <v>15</v>
      </c>
      <c r="K341" s="1">
        <v>3</v>
      </c>
      <c r="L341" s="1">
        <v>12</v>
      </c>
    </row>
    <row r="342" spans="1:15" hidden="1" x14ac:dyDescent="0.35">
      <c r="A342" t="s">
        <v>380</v>
      </c>
      <c r="B342" t="s">
        <v>84</v>
      </c>
      <c r="C342" t="s">
        <v>193</v>
      </c>
      <c r="D342" t="s">
        <v>194</v>
      </c>
      <c r="E342">
        <f>SUM(Table16[[#This Row],[2023]:[2014]])</f>
        <v>3</v>
      </c>
      <c r="G342">
        <v>1</v>
      </c>
      <c r="I342" s="1">
        <v>2</v>
      </c>
    </row>
    <row r="343" spans="1:15" hidden="1" x14ac:dyDescent="0.35">
      <c r="A343" t="s">
        <v>380</v>
      </c>
      <c r="B343" t="s">
        <v>84</v>
      </c>
      <c r="C343" t="s">
        <v>195</v>
      </c>
      <c r="D343" t="s">
        <v>196</v>
      </c>
      <c r="E343">
        <f>SUM(Table16[[#This Row],[2023]:[2014]])</f>
        <v>34</v>
      </c>
      <c r="J343" s="1">
        <v>1</v>
      </c>
      <c r="L343" s="1">
        <v>2</v>
      </c>
      <c r="M343" s="1">
        <v>2</v>
      </c>
      <c r="O343" s="1">
        <v>29</v>
      </c>
    </row>
    <row r="344" spans="1:15" hidden="1" x14ac:dyDescent="0.35">
      <c r="A344" t="s">
        <v>380</v>
      </c>
      <c r="B344" t="s">
        <v>84</v>
      </c>
      <c r="C344" t="s">
        <v>424</v>
      </c>
      <c r="D344" t="s">
        <v>425</v>
      </c>
      <c r="E344">
        <f>SUM(Table16[[#This Row],[2023]:[2014]])</f>
        <v>1</v>
      </c>
      <c r="J344" s="1">
        <v>1</v>
      </c>
    </row>
    <row r="345" spans="1:15" hidden="1" x14ac:dyDescent="0.35">
      <c r="A345" t="s">
        <v>380</v>
      </c>
      <c r="B345" t="s">
        <v>84</v>
      </c>
      <c r="C345" t="s">
        <v>426</v>
      </c>
      <c r="D345" t="s">
        <v>427</v>
      </c>
      <c r="E345">
        <f>SUM(Table16[[#This Row],[2023]:[2014]])</f>
        <v>2</v>
      </c>
      <c r="O345" s="1">
        <v>2</v>
      </c>
    </row>
    <row r="346" spans="1:15" hidden="1" x14ac:dyDescent="0.35">
      <c r="A346" t="s">
        <v>380</v>
      </c>
      <c r="B346" t="s">
        <v>84</v>
      </c>
      <c r="C346" t="s">
        <v>203</v>
      </c>
      <c r="D346" t="s">
        <v>204</v>
      </c>
      <c r="E346">
        <f>SUM(Table16[[#This Row],[2023]:[2014]])</f>
        <v>1</v>
      </c>
      <c r="M346" s="1">
        <v>1</v>
      </c>
    </row>
    <row r="347" spans="1:15" hidden="1" x14ac:dyDescent="0.35">
      <c r="A347" t="s">
        <v>380</v>
      </c>
      <c r="B347" t="s">
        <v>84</v>
      </c>
      <c r="C347" t="s">
        <v>89</v>
      </c>
      <c r="D347" t="s">
        <v>90</v>
      </c>
      <c r="E347">
        <f>SUM(Table16[[#This Row],[2023]:[2014]])</f>
        <v>85</v>
      </c>
      <c r="F347">
        <v>-2</v>
      </c>
      <c r="G347">
        <v>12</v>
      </c>
      <c r="H347" s="1">
        <v>1</v>
      </c>
      <c r="I347" s="1">
        <v>6</v>
      </c>
      <c r="J347" s="1">
        <v>4</v>
      </c>
      <c r="K347" s="1">
        <v>17</v>
      </c>
      <c r="L347" s="1">
        <v>14</v>
      </c>
      <c r="M347" s="1">
        <v>10</v>
      </c>
      <c r="N347" s="1">
        <v>14</v>
      </c>
      <c r="O347" s="1">
        <v>9</v>
      </c>
    </row>
    <row r="348" spans="1:15" hidden="1" x14ac:dyDescent="0.35">
      <c r="A348" t="s">
        <v>380</v>
      </c>
      <c r="B348" t="s">
        <v>84</v>
      </c>
      <c r="C348" t="s">
        <v>428</v>
      </c>
      <c r="D348" t="s">
        <v>429</v>
      </c>
      <c r="E348">
        <f>SUM(Table16[[#This Row],[2023]:[2014]])</f>
        <v>0</v>
      </c>
      <c r="M348" s="1">
        <v>-1</v>
      </c>
      <c r="N348" s="1">
        <v>1</v>
      </c>
    </row>
    <row r="349" spans="1:15" hidden="1" x14ac:dyDescent="0.35">
      <c r="A349" t="s">
        <v>380</v>
      </c>
      <c r="B349" t="s">
        <v>84</v>
      </c>
      <c r="C349" t="s">
        <v>430</v>
      </c>
      <c r="D349" t="s">
        <v>431</v>
      </c>
      <c r="E349">
        <f>SUM(Table16[[#This Row],[2023]:[2014]])</f>
        <v>1</v>
      </c>
      <c r="N349" s="1">
        <v>1</v>
      </c>
    </row>
    <row r="350" spans="1:15" hidden="1" x14ac:dyDescent="0.35">
      <c r="A350" t="s">
        <v>380</v>
      </c>
      <c r="B350" t="s">
        <v>84</v>
      </c>
      <c r="C350" t="s">
        <v>378</v>
      </c>
      <c r="D350" t="s">
        <v>379</v>
      </c>
      <c r="E350">
        <f>SUM(Table16[[#This Row],[2023]:[2014]])</f>
        <v>1</v>
      </c>
      <c r="G350">
        <v>1</v>
      </c>
    </row>
    <row r="351" spans="1:15" hidden="1" x14ac:dyDescent="0.35">
      <c r="A351" t="s">
        <v>380</v>
      </c>
      <c r="B351" t="s">
        <v>84</v>
      </c>
      <c r="C351" t="s">
        <v>238</v>
      </c>
      <c r="D351" t="s">
        <v>239</v>
      </c>
      <c r="E351">
        <f>SUM(Table16[[#This Row],[2023]:[2014]])</f>
        <v>1</v>
      </c>
      <c r="M351" s="1">
        <v>1</v>
      </c>
    </row>
    <row r="352" spans="1:15" hidden="1" x14ac:dyDescent="0.35">
      <c r="A352" t="s">
        <v>380</v>
      </c>
      <c r="B352" t="s">
        <v>84</v>
      </c>
      <c r="C352" t="s">
        <v>309</v>
      </c>
      <c r="D352" t="s">
        <v>310</v>
      </c>
      <c r="E352">
        <f>SUM(Table16[[#This Row],[2023]:[2014]])</f>
        <v>14</v>
      </c>
      <c r="N352" s="1">
        <v>2</v>
      </c>
      <c r="O352" s="1">
        <v>12</v>
      </c>
    </row>
    <row r="353" spans="1:15" hidden="1" x14ac:dyDescent="0.35">
      <c r="A353" t="s">
        <v>380</v>
      </c>
      <c r="B353" t="s">
        <v>84</v>
      </c>
      <c r="C353" t="s">
        <v>205</v>
      </c>
      <c r="D353" t="s">
        <v>206</v>
      </c>
      <c r="E353">
        <f>SUM(Table16[[#This Row],[2023]:[2014]])</f>
        <v>19</v>
      </c>
      <c r="G353">
        <v>2</v>
      </c>
      <c r="H353" s="1">
        <v>1</v>
      </c>
      <c r="I353" s="1">
        <v>1</v>
      </c>
      <c r="K353" s="1">
        <v>4</v>
      </c>
      <c r="L353" s="1">
        <v>4</v>
      </c>
      <c r="M353" s="1">
        <v>4</v>
      </c>
      <c r="N353" s="1">
        <v>3</v>
      </c>
    </row>
    <row r="354" spans="1:15" hidden="1" x14ac:dyDescent="0.35">
      <c r="A354" t="s">
        <v>380</v>
      </c>
      <c r="B354" t="s">
        <v>84</v>
      </c>
      <c r="C354" t="s">
        <v>93</v>
      </c>
      <c r="D354" t="s">
        <v>94</v>
      </c>
      <c r="E354">
        <f>SUM(Table16[[#This Row],[2023]:[2014]])</f>
        <v>6</v>
      </c>
      <c r="I354" s="1">
        <v>1</v>
      </c>
      <c r="K354" s="1">
        <v>1</v>
      </c>
      <c r="L354" s="1">
        <v>1</v>
      </c>
      <c r="M354" s="1">
        <v>1</v>
      </c>
      <c r="O354" s="1">
        <v>2</v>
      </c>
    </row>
    <row r="355" spans="1:15" hidden="1" x14ac:dyDescent="0.35">
      <c r="A355" t="s">
        <v>380</v>
      </c>
      <c r="B355" t="s">
        <v>84</v>
      </c>
      <c r="C355" t="s">
        <v>432</v>
      </c>
      <c r="D355" t="s">
        <v>433</v>
      </c>
      <c r="E355">
        <f>SUM(Table16[[#This Row],[2023]:[2014]])</f>
        <v>3</v>
      </c>
      <c r="N355" s="1">
        <v>-1</v>
      </c>
      <c r="O355" s="1">
        <v>4</v>
      </c>
    </row>
    <row r="356" spans="1:15" hidden="1" x14ac:dyDescent="0.35">
      <c r="A356" t="s">
        <v>380</v>
      </c>
      <c r="B356" t="s">
        <v>84</v>
      </c>
      <c r="C356" t="s">
        <v>95</v>
      </c>
      <c r="D356" t="s">
        <v>96</v>
      </c>
      <c r="E356">
        <f>SUM(Table16[[#This Row],[2023]:[2014]])</f>
        <v>3</v>
      </c>
      <c r="H356" s="1">
        <v>1</v>
      </c>
      <c r="I356" s="1">
        <v>1</v>
      </c>
      <c r="K356" s="1">
        <v>1</v>
      </c>
    </row>
    <row r="357" spans="1:15" hidden="1" x14ac:dyDescent="0.35">
      <c r="A357" t="s">
        <v>380</v>
      </c>
      <c r="B357" t="s">
        <v>84</v>
      </c>
      <c r="C357" t="s">
        <v>97</v>
      </c>
      <c r="D357" t="s">
        <v>98</v>
      </c>
      <c r="E357">
        <f>SUM(Table16[[#This Row],[2023]:[2014]])</f>
        <v>31</v>
      </c>
      <c r="G357">
        <v>1</v>
      </c>
      <c r="J357" s="1">
        <v>1</v>
      </c>
      <c r="K357" s="1">
        <v>3</v>
      </c>
      <c r="L357" s="1">
        <v>3</v>
      </c>
      <c r="M357" s="1">
        <v>1</v>
      </c>
      <c r="N357" s="1">
        <v>14</v>
      </c>
      <c r="O357" s="1">
        <v>8</v>
      </c>
    </row>
    <row r="358" spans="1:15" hidden="1" x14ac:dyDescent="0.35">
      <c r="A358" t="s">
        <v>380</v>
      </c>
      <c r="B358" t="s">
        <v>84</v>
      </c>
      <c r="C358" t="s">
        <v>319</v>
      </c>
      <c r="D358" t="s">
        <v>320</v>
      </c>
      <c r="E358">
        <f>SUM(Table16[[#This Row],[2023]:[2014]])</f>
        <v>4</v>
      </c>
      <c r="K358" s="1">
        <v>1</v>
      </c>
      <c r="M358" s="1">
        <v>1</v>
      </c>
      <c r="N358" s="1">
        <v>2</v>
      </c>
    </row>
    <row r="359" spans="1:15" hidden="1" x14ac:dyDescent="0.35">
      <c r="A359" t="s">
        <v>434</v>
      </c>
      <c r="B359" t="s">
        <v>322</v>
      </c>
      <c r="C359" t="s">
        <v>325</v>
      </c>
      <c r="D359" t="s">
        <v>326</v>
      </c>
      <c r="E359">
        <f>SUM(Table16[[#This Row],[2023]:[2014]])</f>
        <v>3</v>
      </c>
      <c r="I359" s="1">
        <v>3</v>
      </c>
    </row>
    <row r="360" spans="1:15" hidden="1" x14ac:dyDescent="0.35">
      <c r="A360" t="s">
        <v>434</v>
      </c>
      <c r="B360" t="s">
        <v>322</v>
      </c>
      <c r="C360" t="s">
        <v>435</v>
      </c>
      <c r="D360" t="s">
        <v>436</v>
      </c>
      <c r="E360">
        <f>SUM(Table16[[#This Row],[2023]:[2014]])</f>
        <v>4</v>
      </c>
      <c r="I360" s="1">
        <v>4</v>
      </c>
    </row>
    <row r="361" spans="1:15" hidden="1" x14ac:dyDescent="0.35">
      <c r="A361" t="s">
        <v>434</v>
      </c>
      <c r="B361" t="s">
        <v>100</v>
      </c>
      <c r="C361" t="s">
        <v>71</v>
      </c>
      <c r="D361" t="s">
        <v>101</v>
      </c>
      <c r="E361">
        <f>SUM(Table16[[#This Row],[2023]:[2014]])</f>
        <v>10</v>
      </c>
      <c r="H361" s="1">
        <v>4</v>
      </c>
      <c r="I361" s="1">
        <v>6</v>
      </c>
    </row>
    <row r="362" spans="1:15" hidden="1" x14ac:dyDescent="0.35">
      <c r="A362" t="s">
        <v>434</v>
      </c>
      <c r="B362" t="s">
        <v>102</v>
      </c>
      <c r="C362" t="s">
        <v>329</v>
      </c>
      <c r="D362" t="s">
        <v>330</v>
      </c>
      <c r="E362">
        <f>SUM(Table16[[#This Row],[2023]:[2014]])</f>
        <v>1</v>
      </c>
      <c r="I362" s="1">
        <v>1</v>
      </c>
    </row>
    <row r="363" spans="1:15" hidden="1" x14ac:dyDescent="0.35">
      <c r="A363" t="s">
        <v>434</v>
      </c>
      <c r="B363" t="s">
        <v>105</v>
      </c>
      <c r="C363" t="s">
        <v>106</v>
      </c>
      <c r="D363" t="s">
        <v>107</v>
      </c>
      <c r="E363">
        <f>SUM(Table16[[#This Row],[2023]:[2014]])</f>
        <v>5</v>
      </c>
      <c r="F363">
        <v>5</v>
      </c>
    </row>
    <row r="364" spans="1:15" hidden="1" x14ac:dyDescent="0.35">
      <c r="A364" t="s">
        <v>434</v>
      </c>
      <c r="B364" t="s">
        <v>105</v>
      </c>
      <c r="C364" t="s">
        <v>437</v>
      </c>
      <c r="D364" t="s">
        <v>438</v>
      </c>
      <c r="E364">
        <f>SUM(Table16[[#This Row],[2023]:[2014]])</f>
        <v>3</v>
      </c>
      <c r="H364" s="1">
        <v>3</v>
      </c>
    </row>
    <row r="365" spans="1:15" hidden="1" x14ac:dyDescent="0.35">
      <c r="A365" t="s">
        <v>434</v>
      </c>
      <c r="B365" t="s">
        <v>244</v>
      </c>
      <c r="C365" t="s">
        <v>245</v>
      </c>
      <c r="D365" t="s">
        <v>246</v>
      </c>
      <c r="E365">
        <f>SUM(Table16[[#This Row],[2023]:[2014]])</f>
        <v>2</v>
      </c>
      <c r="I365" s="1">
        <v>2</v>
      </c>
      <c r="J365" s="1">
        <v>0</v>
      </c>
    </row>
    <row r="366" spans="1:15" hidden="1" x14ac:dyDescent="0.35">
      <c r="A366" t="s">
        <v>434</v>
      </c>
      <c r="B366" t="s">
        <v>111</v>
      </c>
      <c r="C366" t="s">
        <v>71</v>
      </c>
      <c r="D366" t="s">
        <v>112</v>
      </c>
      <c r="E366">
        <f>SUM(Table16[[#This Row],[2023]:[2014]])</f>
        <v>28</v>
      </c>
      <c r="H366" s="1">
        <v>28</v>
      </c>
    </row>
    <row r="367" spans="1:15" hidden="1" x14ac:dyDescent="0.35">
      <c r="A367" t="s">
        <v>434</v>
      </c>
      <c r="B367" t="s">
        <v>111</v>
      </c>
      <c r="C367" t="s">
        <v>71</v>
      </c>
      <c r="D367" t="s">
        <v>439</v>
      </c>
      <c r="E367">
        <f>SUM(Table16[[#This Row],[2023]:[2014]])</f>
        <v>8</v>
      </c>
      <c r="I367" s="1">
        <v>8</v>
      </c>
    </row>
    <row r="368" spans="1:15" hidden="1" x14ac:dyDescent="0.35">
      <c r="A368" t="s">
        <v>434</v>
      </c>
      <c r="B368" t="s">
        <v>111</v>
      </c>
      <c r="C368" t="s">
        <v>440</v>
      </c>
      <c r="D368" t="s">
        <v>441</v>
      </c>
      <c r="E368">
        <f>SUM(Table16[[#This Row],[2023]:[2014]])</f>
        <v>1</v>
      </c>
      <c r="I368" s="1">
        <v>1</v>
      </c>
    </row>
    <row r="369" spans="1:9" hidden="1" x14ac:dyDescent="0.35">
      <c r="A369" t="s">
        <v>434</v>
      </c>
      <c r="B369" t="s">
        <v>111</v>
      </c>
      <c r="C369" t="s">
        <v>113</v>
      </c>
      <c r="D369" t="s">
        <v>114</v>
      </c>
      <c r="E369">
        <f>SUM(Table16[[#This Row],[2023]:[2014]])</f>
        <v>2</v>
      </c>
      <c r="I369" s="1">
        <v>2</v>
      </c>
    </row>
    <row r="370" spans="1:9" hidden="1" x14ac:dyDescent="0.35">
      <c r="A370" t="s">
        <v>434</v>
      </c>
      <c r="B370" t="s">
        <v>111</v>
      </c>
      <c r="C370" t="s">
        <v>247</v>
      </c>
      <c r="D370" t="s">
        <v>248</v>
      </c>
      <c r="E370">
        <f>SUM(Table16[[#This Row],[2023]:[2014]])</f>
        <v>1</v>
      </c>
      <c r="I370" s="1">
        <v>1</v>
      </c>
    </row>
    <row r="371" spans="1:9" hidden="1" x14ac:dyDescent="0.35">
      <c r="A371" t="s">
        <v>434</v>
      </c>
      <c r="B371" t="s">
        <v>115</v>
      </c>
      <c r="C371" t="s">
        <v>71</v>
      </c>
      <c r="D371" t="s">
        <v>117</v>
      </c>
      <c r="E371">
        <f>SUM(Table16[[#This Row],[2023]:[2014]])</f>
        <v>-5</v>
      </c>
      <c r="G371">
        <v>-5</v>
      </c>
    </row>
    <row r="372" spans="1:9" hidden="1" x14ac:dyDescent="0.35">
      <c r="A372" t="s">
        <v>434</v>
      </c>
      <c r="B372" t="s">
        <v>115</v>
      </c>
      <c r="C372" t="s">
        <v>71</v>
      </c>
      <c r="D372" t="s">
        <v>118</v>
      </c>
      <c r="E372">
        <f>SUM(Table16[[#This Row],[2023]:[2014]])</f>
        <v>2</v>
      </c>
      <c r="G372">
        <v>2</v>
      </c>
    </row>
    <row r="373" spans="1:9" hidden="1" x14ac:dyDescent="0.35">
      <c r="A373" t="s">
        <v>434</v>
      </c>
      <c r="B373" t="s">
        <v>115</v>
      </c>
      <c r="C373" t="s">
        <v>71</v>
      </c>
      <c r="D373" t="s">
        <v>120</v>
      </c>
      <c r="E373">
        <f>SUM(Table16[[#This Row],[2023]:[2014]])</f>
        <v>1</v>
      </c>
      <c r="H373" s="1">
        <v>1</v>
      </c>
    </row>
    <row r="374" spans="1:9" hidden="1" x14ac:dyDescent="0.35">
      <c r="A374" t="s">
        <v>434</v>
      </c>
      <c r="B374" t="s">
        <v>115</v>
      </c>
      <c r="C374" t="s">
        <v>71</v>
      </c>
      <c r="D374" t="s">
        <v>389</v>
      </c>
      <c r="E374">
        <f>SUM(Table16[[#This Row],[2023]:[2014]])</f>
        <v>9</v>
      </c>
      <c r="G374">
        <v>9</v>
      </c>
    </row>
    <row r="375" spans="1:9" hidden="1" x14ac:dyDescent="0.35">
      <c r="A375" t="s">
        <v>434</v>
      </c>
      <c r="B375" t="s">
        <v>115</v>
      </c>
      <c r="C375" t="s">
        <v>71</v>
      </c>
      <c r="D375" t="s">
        <v>123</v>
      </c>
      <c r="E375">
        <f>SUM(Table16[[#This Row],[2023]:[2014]])</f>
        <v>67</v>
      </c>
      <c r="F375">
        <v>8</v>
      </c>
      <c r="G375">
        <v>19</v>
      </c>
      <c r="H375" s="1">
        <v>25</v>
      </c>
      <c r="I375" s="1">
        <v>15</v>
      </c>
    </row>
    <row r="376" spans="1:9" hidden="1" x14ac:dyDescent="0.35">
      <c r="A376" t="s">
        <v>434</v>
      </c>
      <c r="B376" t="s">
        <v>115</v>
      </c>
      <c r="C376" t="s">
        <v>71</v>
      </c>
      <c r="D376" t="s">
        <v>124</v>
      </c>
      <c r="E376">
        <f>SUM(Table16[[#This Row],[2023]:[2014]])</f>
        <v>4</v>
      </c>
      <c r="H376" s="1">
        <v>2</v>
      </c>
      <c r="I376" s="1">
        <v>2</v>
      </c>
    </row>
    <row r="377" spans="1:9" hidden="1" x14ac:dyDescent="0.35">
      <c r="A377" t="s">
        <v>434</v>
      </c>
      <c r="B377" t="s">
        <v>115</v>
      </c>
      <c r="C377" t="s">
        <v>71</v>
      </c>
      <c r="D377" t="s">
        <v>125</v>
      </c>
      <c r="E377">
        <f>SUM(Table16[[#This Row],[2023]:[2014]])</f>
        <v>2</v>
      </c>
      <c r="G377">
        <v>2</v>
      </c>
    </row>
    <row r="378" spans="1:9" hidden="1" x14ac:dyDescent="0.35">
      <c r="A378" t="s">
        <v>434</v>
      </c>
      <c r="B378" t="s">
        <v>115</v>
      </c>
      <c r="C378" t="s">
        <v>127</v>
      </c>
      <c r="D378" t="s">
        <v>128</v>
      </c>
      <c r="E378">
        <f>SUM(Table16[[#This Row],[2023]:[2014]])</f>
        <v>19</v>
      </c>
      <c r="G378">
        <v>2</v>
      </c>
      <c r="H378" s="1">
        <v>17</v>
      </c>
    </row>
    <row r="379" spans="1:9" hidden="1" x14ac:dyDescent="0.35">
      <c r="A379" t="s">
        <v>434</v>
      </c>
      <c r="B379" t="s">
        <v>115</v>
      </c>
      <c r="C379" t="s">
        <v>442</v>
      </c>
      <c r="D379" t="s">
        <v>443</v>
      </c>
      <c r="E379">
        <f>SUM(Table16[[#This Row],[2023]:[2014]])</f>
        <v>0</v>
      </c>
      <c r="I379" s="1">
        <v>0</v>
      </c>
    </row>
    <row r="380" spans="1:9" hidden="1" x14ac:dyDescent="0.35">
      <c r="A380" t="s">
        <v>434</v>
      </c>
      <c r="B380" t="s">
        <v>115</v>
      </c>
      <c r="C380" t="s">
        <v>444</v>
      </c>
      <c r="D380" t="s">
        <v>445</v>
      </c>
      <c r="E380">
        <f>SUM(Table16[[#This Row],[2023]:[2014]])</f>
        <v>3</v>
      </c>
      <c r="I380" s="1">
        <v>3</v>
      </c>
    </row>
    <row r="381" spans="1:9" hidden="1" x14ac:dyDescent="0.35">
      <c r="A381" t="s">
        <v>434</v>
      </c>
      <c r="B381" t="s">
        <v>115</v>
      </c>
      <c r="C381" t="s">
        <v>446</v>
      </c>
      <c r="D381" t="s">
        <v>447</v>
      </c>
      <c r="E381">
        <f>SUM(Table16[[#This Row],[2023]:[2014]])</f>
        <v>4</v>
      </c>
      <c r="H381" s="1">
        <v>1</v>
      </c>
      <c r="I381" s="1">
        <v>3</v>
      </c>
    </row>
    <row r="382" spans="1:9" hidden="1" x14ac:dyDescent="0.35">
      <c r="A382" t="s">
        <v>434</v>
      </c>
      <c r="B382" t="s">
        <v>115</v>
      </c>
      <c r="C382" t="s">
        <v>448</v>
      </c>
      <c r="D382" t="s">
        <v>449</v>
      </c>
      <c r="E382">
        <f>SUM(Table16[[#This Row],[2023]:[2014]])</f>
        <v>1</v>
      </c>
      <c r="I382" s="1">
        <v>1</v>
      </c>
    </row>
    <row r="383" spans="1:9" hidden="1" x14ac:dyDescent="0.35">
      <c r="A383" t="s">
        <v>434</v>
      </c>
      <c r="B383" t="s">
        <v>115</v>
      </c>
      <c r="C383" t="s">
        <v>450</v>
      </c>
      <c r="D383" t="s">
        <v>451</v>
      </c>
      <c r="E383">
        <f>SUM(Table16[[#This Row],[2023]:[2014]])</f>
        <v>1</v>
      </c>
      <c r="I383" s="1">
        <v>1</v>
      </c>
    </row>
    <row r="384" spans="1:9" hidden="1" x14ac:dyDescent="0.35">
      <c r="A384" t="s">
        <v>434</v>
      </c>
      <c r="B384" t="s">
        <v>115</v>
      </c>
      <c r="C384" t="s">
        <v>143</v>
      </c>
      <c r="D384" t="s">
        <v>144</v>
      </c>
      <c r="E384">
        <f>SUM(Table16[[#This Row],[2023]:[2014]])</f>
        <v>10</v>
      </c>
      <c r="G384">
        <v>4</v>
      </c>
      <c r="H384" s="1">
        <v>3</v>
      </c>
      <c r="I384" s="1">
        <v>3</v>
      </c>
    </row>
    <row r="385" spans="1:9" hidden="1" x14ac:dyDescent="0.35">
      <c r="A385" t="s">
        <v>434</v>
      </c>
      <c r="B385" t="s">
        <v>115</v>
      </c>
      <c r="C385" t="s">
        <v>216</v>
      </c>
      <c r="D385" t="s">
        <v>217</v>
      </c>
      <c r="E385">
        <f>SUM(Table16[[#This Row],[2023]:[2014]])</f>
        <v>1</v>
      </c>
      <c r="I385" s="1">
        <v>1</v>
      </c>
    </row>
    <row r="386" spans="1:9" hidden="1" x14ac:dyDescent="0.35">
      <c r="A386" t="s">
        <v>434</v>
      </c>
      <c r="B386" t="s">
        <v>67</v>
      </c>
      <c r="C386" t="s">
        <v>452</v>
      </c>
      <c r="D386" t="s">
        <v>453</v>
      </c>
      <c r="E386">
        <f>SUM(Table16[[#This Row],[2023]:[2014]])</f>
        <v>3</v>
      </c>
      <c r="G386">
        <v>0</v>
      </c>
      <c r="H386" s="1">
        <v>1</v>
      </c>
      <c r="I386" s="1">
        <v>2</v>
      </c>
    </row>
    <row r="387" spans="1:9" hidden="1" x14ac:dyDescent="0.35">
      <c r="A387" t="s">
        <v>434</v>
      </c>
      <c r="B387" t="s">
        <v>67</v>
      </c>
      <c r="C387" t="s">
        <v>145</v>
      </c>
      <c r="D387" t="s">
        <v>146</v>
      </c>
      <c r="E387">
        <f>SUM(Table16[[#This Row],[2023]:[2014]])</f>
        <v>2</v>
      </c>
      <c r="G387">
        <v>1</v>
      </c>
      <c r="H387" s="1">
        <v>1</v>
      </c>
    </row>
    <row r="388" spans="1:9" hidden="1" x14ac:dyDescent="0.35">
      <c r="A388" t="s">
        <v>434</v>
      </c>
      <c r="B388" t="s">
        <v>221</v>
      </c>
      <c r="C388" t="s">
        <v>222</v>
      </c>
      <c r="D388" t="s">
        <v>223</v>
      </c>
      <c r="E388">
        <f>SUM(Table16[[#This Row],[2023]:[2014]])</f>
        <v>1</v>
      </c>
      <c r="H388" s="1">
        <v>-1</v>
      </c>
      <c r="I388" s="1">
        <v>2</v>
      </c>
    </row>
    <row r="389" spans="1:9" hidden="1" x14ac:dyDescent="0.35">
      <c r="A389" t="s">
        <v>434</v>
      </c>
      <c r="B389" t="s">
        <v>147</v>
      </c>
      <c r="C389" t="s">
        <v>148</v>
      </c>
      <c r="D389" t="s">
        <v>149</v>
      </c>
      <c r="E389">
        <f>SUM(Table16[[#This Row],[2023]:[2014]])</f>
        <v>1</v>
      </c>
      <c r="H389" s="1">
        <v>1</v>
      </c>
    </row>
    <row r="390" spans="1:9" hidden="1" x14ac:dyDescent="0.35">
      <c r="A390" t="s">
        <v>434</v>
      </c>
      <c r="B390" t="s">
        <v>454</v>
      </c>
      <c r="C390" t="s">
        <v>455</v>
      </c>
      <c r="D390" t="s">
        <v>456</v>
      </c>
      <c r="E390">
        <f>SUM(Table16[[#This Row],[2023]:[2014]])</f>
        <v>1</v>
      </c>
      <c r="I390" s="1">
        <v>1</v>
      </c>
    </row>
    <row r="391" spans="1:9" hidden="1" x14ac:dyDescent="0.35">
      <c r="A391" t="s">
        <v>434</v>
      </c>
      <c r="B391" t="s">
        <v>454</v>
      </c>
      <c r="C391" t="s">
        <v>457</v>
      </c>
      <c r="D391" t="s">
        <v>458</v>
      </c>
      <c r="E391">
        <f>SUM(Table16[[#This Row],[2023]:[2014]])</f>
        <v>16</v>
      </c>
      <c r="G391">
        <v>4</v>
      </c>
      <c r="H391" s="1">
        <v>9</v>
      </c>
      <c r="I391" s="1">
        <v>3</v>
      </c>
    </row>
    <row r="392" spans="1:9" hidden="1" x14ac:dyDescent="0.35">
      <c r="A392" t="s">
        <v>434</v>
      </c>
      <c r="B392" t="s">
        <v>258</v>
      </c>
      <c r="C392" t="s">
        <v>346</v>
      </c>
      <c r="D392" t="s">
        <v>347</v>
      </c>
      <c r="E392">
        <f>SUM(Table16[[#This Row],[2023]:[2014]])</f>
        <v>15</v>
      </c>
      <c r="H392" s="1">
        <v>15</v>
      </c>
    </row>
    <row r="393" spans="1:9" hidden="1" x14ac:dyDescent="0.35">
      <c r="A393" t="s">
        <v>434</v>
      </c>
      <c r="B393" t="s">
        <v>258</v>
      </c>
      <c r="C393" t="s">
        <v>459</v>
      </c>
      <c r="D393" t="s">
        <v>460</v>
      </c>
      <c r="E393">
        <f>SUM(Table16[[#This Row],[2023]:[2014]])</f>
        <v>0</v>
      </c>
      <c r="I393" s="1">
        <v>0</v>
      </c>
    </row>
    <row r="394" spans="1:9" hidden="1" x14ac:dyDescent="0.35">
      <c r="A394" t="s">
        <v>434</v>
      </c>
      <c r="B394" t="s">
        <v>70</v>
      </c>
      <c r="C394" t="s">
        <v>71</v>
      </c>
      <c r="D394" t="s">
        <v>72</v>
      </c>
      <c r="E394">
        <f>SUM(Table16[[#This Row],[2023]:[2014]])</f>
        <v>-18</v>
      </c>
      <c r="F394">
        <v>-2</v>
      </c>
      <c r="G394">
        <v>-16</v>
      </c>
    </row>
    <row r="395" spans="1:9" hidden="1" x14ac:dyDescent="0.35">
      <c r="A395" t="s">
        <v>434</v>
      </c>
      <c r="B395" t="s">
        <v>151</v>
      </c>
      <c r="C395" t="s">
        <v>461</v>
      </c>
      <c r="D395" t="s">
        <v>462</v>
      </c>
      <c r="E395">
        <f>SUM(Table16[[#This Row],[2023]:[2014]])</f>
        <v>1</v>
      </c>
      <c r="G395">
        <v>1</v>
      </c>
    </row>
    <row r="396" spans="1:9" hidden="1" x14ac:dyDescent="0.35">
      <c r="A396" t="s">
        <v>434</v>
      </c>
      <c r="B396" t="s">
        <v>151</v>
      </c>
      <c r="C396" t="s">
        <v>463</v>
      </c>
      <c r="D396" t="s">
        <v>464</v>
      </c>
      <c r="E396">
        <f>SUM(Table16[[#This Row],[2023]:[2014]])</f>
        <v>2</v>
      </c>
      <c r="I396" s="1">
        <v>2</v>
      </c>
    </row>
    <row r="397" spans="1:9" hidden="1" x14ac:dyDescent="0.35">
      <c r="A397" t="s">
        <v>434</v>
      </c>
      <c r="B397" t="s">
        <v>151</v>
      </c>
      <c r="C397" t="s">
        <v>154</v>
      </c>
      <c r="D397" t="s">
        <v>155</v>
      </c>
      <c r="E397">
        <f>SUM(Table16[[#This Row],[2023]:[2014]])</f>
        <v>1</v>
      </c>
      <c r="I397" s="1">
        <v>1</v>
      </c>
    </row>
    <row r="398" spans="1:9" hidden="1" x14ac:dyDescent="0.35">
      <c r="A398" t="s">
        <v>434</v>
      </c>
      <c r="B398" t="s">
        <v>73</v>
      </c>
      <c r="C398" t="s">
        <v>71</v>
      </c>
      <c r="D398" t="s">
        <v>159</v>
      </c>
      <c r="E398">
        <f>SUM(Table16[[#This Row],[2023]:[2014]])</f>
        <v>4</v>
      </c>
      <c r="G398">
        <v>1</v>
      </c>
      <c r="H398" s="1">
        <v>1</v>
      </c>
      <c r="I398" s="1">
        <v>2</v>
      </c>
    </row>
    <row r="399" spans="1:9" hidden="1" x14ac:dyDescent="0.35">
      <c r="A399" t="s">
        <v>434</v>
      </c>
      <c r="B399" t="s">
        <v>73</v>
      </c>
      <c r="C399" t="s">
        <v>71</v>
      </c>
      <c r="D399" t="s">
        <v>74</v>
      </c>
      <c r="E399">
        <f>SUM(Table16[[#This Row],[2023]:[2014]])</f>
        <v>5</v>
      </c>
      <c r="H399" s="1">
        <v>1</v>
      </c>
      <c r="I399" s="1">
        <v>4</v>
      </c>
    </row>
    <row r="400" spans="1:9" hidden="1" x14ac:dyDescent="0.35">
      <c r="A400" t="s">
        <v>434</v>
      </c>
      <c r="B400" t="s">
        <v>73</v>
      </c>
      <c r="C400" t="s">
        <v>71</v>
      </c>
      <c r="D400" t="s">
        <v>465</v>
      </c>
      <c r="E400">
        <f>SUM(Table16[[#This Row],[2023]:[2014]])</f>
        <v>2</v>
      </c>
      <c r="I400" s="1">
        <v>2</v>
      </c>
    </row>
    <row r="401" spans="1:10" hidden="1" x14ac:dyDescent="0.35">
      <c r="A401" t="s">
        <v>434</v>
      </c>
      <c r="B401" t="s">
        <v>73</v>
      </c>
      <c r="C401" t="s">
        <v>71</v>
      </c>
      <c r="D401" t="s">
        <v>75</v>
      </c>
      <c r="E401">
        <f>SUM(Table16[[#This Row],[2023]:[2014]])</f>
        <v>213</v>
      </c>
      <c r="F401">
        <v>40</v>
      </c>
      <c r="G401">
        <v>59</v>
      </c>
      <c r="H401" s="1">
        <v>41</v>
      </c>
      <c r="I401" s="1">
        <v>73</v>
      </c>
    </row>
    <row r="402" spans="1:10" hidden="1" x14ac:dyDescent="0.35">
      <c r="A402" t="s">
        <v>434</v>
      </c>
      <c r="B402" t="s">
        <v>73</v>
      </c>
      <c r="C402" t="s">
        <v>71</v>
      </c>
      <c r="D402" t="s">
        <v>466</v>
      </c>
      <c r="E402">
        <f>SUM(Table16[[#This Row],[2023]:[2014]])</f>
        <v>8</v>
      </c>
      <c r="G402">
        <v>8</v>
      </c>
    </row>
    <row r="403" spans="1:10" hidden="1" x14ac:dyDescent="0.35">
      <c r="A403" t="s">
        <v>434</v>
      </c>
      <c r="B403" t="s">
        <v>73</v>
      </c>
      <c r="C403" t="s">
        <v>71</v>
      </c>
      <c r="D403" t="s">
        <v>76</v>
      </c>
      <c r="E403">
        <f>SUM(Table16[[#This Row],[2023]:[2014]])</f>
        <v>12</v>
      </c>
      <c r="G403">
        <v>1</v>
      </c>
      <c r="H403" s="1">
        <v>10</v>
      </c>
      <c r="I403" s="1">
        <v>1</v>
      </c>
    </row>
    <row r="404" spans="1:10" hidden="1" x14ac:dyDescent="0.35">
      <c r="A404" t="s">
        <v>434</v>
      </c>
      <c r="B404" t="s">
        <v>73</v>
      </c>
      <c r="C404" t="s">
        <v>71</v>
      </c>
      <c r="D404" t="s">
        <v>77</v>
      </c>
      <c r="E404">
        <f>SUM(Table16[[#This Row],[2023]:[2014]])</f>
        <v>10</v>
      </c>
      <c r="G404">
        <v>9</v>
      </c>
      <c r="H404" s="1">
        <v>1</v>
      </c>
    </row>
    <row r="405" spans="1:10" hidden="1" x14ac:dyDescent="0.35">
      <c r="A405" t="s">
        <v>434</v>
      </c>
      <c r="B405" t="s">
        <v>271</v>
      </c>
      <c r="C405" t="s">
        <v>272</v>
      </c>
      <c r="D405" t="s">
        <v>273</v>
      </c>
      <c r="E405">
        <f>SUM(Table16[[#This Row],[2023]:[2014]])</f>
        <v>1</v>
      </c>
      <c r="G405">
        <v>1</v>
      </c>
    </row>
    <row r="406" spans="1:10" hidden="1" x14ac:dyDescent="0.35">
      <c r="A406" t="s">
        <v>434</v>
      </c>
      <c r="B406" t="s">
        <v>78</v>
      </c>
      <c r="C406" t="s">
        <v>352</v>
      </c>
      <c r="D406" t="s">
        <v>353</v>
      </c>
      <c r="E406">
        <f>SUM(Table16[[#This Row],[2023]:[2014]])</f>
        <v>13</v>
      </c>
      <c r="I406" s="1">
        <v>13</v>
      </c>
    </row>
    <row r="407" spans="1:10" hidden="1" x14ac:dyDescent="0.35">
      <c r="A407" t="s">
        <v>434</v>
      </c>
      <c r="B407" t="s">
        <v>78</v>
      </c>
      <c r="C407" t="s">
        <v>354</v>
      </c>
      <c r="D407" t="s">
        <v>355</v>
      </c>
      <c r="E407">
        <f>SUM(Table16[[#This Row],[2023]:[2014]])</f>
        <v>13</v>
      </c>
      <c r="I407" s="1">
        <v>13</v>
      </c>
    </row>
    <row r="408" spans="1:10" hidden="1" x14ac:dyDescent="0.35">
      <c r="A408" t="s">
        <v>434</v>
      </c>
      <c r="B408" t="s">
        <v>78</v>
      </c>
      <c r="C408" t="s">
        <v>164</v>
      </c>
      <c r="D408" t="s">
        <v>165</v>
      </c>
      <c r="E408">
        <f>SUM(Table16[[#This Row],[2023]:[2014]])</f>
        <v>7</v>
      </c>
      <c r="F408">
        <v>2</v>
      </c>
      <c r="G408">
        <v>2</v>
      </c>
      <c r="I408" s="1">
        <v>3</v>
      </c>
    </row>
    <row r="409" spans="1:10" hidden="1" x14ac:dyDescent="0.35">
      <c r="A409" t="s">
        <v>434</v>
      </c>
      <c r="B409" t="s">
        <v>169</v>
      </c>
      <c r="C409" t="s">
        <v>170</v>
      </c>
      <c r="D409" t="s">
        <v>171</v>
      </c>
      <c r="E409">
        <f>SUM(Table16[[#This Row],[2023]:[2014]])</f>
        <v>17</v>
      </c>
      <c r="G409">
        <v>5</v>
      </c>
      <c r="H409" s="1">
        <v>11</v>
      </c>
      <c r="I409" s="1">
        <v>1</v>
      </c>
    </row>
    <row r="410" spans="1:10" hidden="1" x14ac:dyDescent="0.35">
      <c r="A410" t="s">
        <v>434</v>
      </c>
      <c r="B410" t="s">
        <v>169</v>
      </c>
      <c r="C410" t="s">
        <v>172</v>
      </c>
      <c r="D410" t="s">
        <v>173</v>
      </c>
      <c r="E410">
        <f>SUM(Table16[[#This Row],[2023]:[2014]])</f>
        <v>3</v>
      </c>
      <c r="G410">
        <v>2</v>
      </c>
      <c r="H410" s="1">
        <v>1</v>
      </c>
    </row>
    <row r="411" spans="1:10" hidden="1" x14ac:dyDescent="0.35">
      <c r="A411" t="s">
        <v>434</v>
      </c>
      <c r="B411" t="s">
        <v>467</v>
      </c>
      <c r="C411" t="s">
        <v>468</v>
      </c>
      <c r="D411" t="s">
        <v>469</v>
      </c>
      <c r="E411">
        <f>SUM(Table16[[#This Row],[2023]:[2014]])</f>
        <v>2</v>
      </c>
      <c r="H411" s="1">
        <v>2</v>
      </c>
    </row>
    <row r="412" spans="1:10" hidden="1" x14ac:dyDescent="0.35">
      <c r="A412" t="s">
        <v>434</v>
      </c>
      <c r="B412" t="s">
        <v>81</v>
      </c>
      <c r="C412" t="s">
        <v>181</v>
      </c>
      <c r="D412" t="s">
        <v>182</v>
      </c>
      <c r="E412">
        <f>SUM(Table16[[#This Row],[2023]:[2014]])</f>
        <v>2</v>
      </c>
      <c r="G412">
        <v>2</v>
      </c>
    </row>
    <row r="413" spans="1:10" hidden="1" x14ac:dyDescent="0.35">
      <c r="A413" t="s">
        <v>434</v>
      </c>
      <c r="B413" t="s">
        <v>81</v>
      </c>
      <c r="C413" t="s">
        <v>470</v>
      </c>
      <c r="D413" t="s">
        <v>471</v>
      </c>
      <c r="E413">
        <f>SUM(Table16[[#This Row],[2023]:[2014]])</f>
        <v>2</v>
      </c>
      <c r="I413" s="1">
        <v>2</v>
      </c>
    </row>
    <row r="414" spans="1:10" hidden="1" x14ac:dyDescent="0.35">
      <c r="A414" t="s">
        <v>434</v>
      </c>
      <c r="B414" t="s">
        <v>81</v>
      </c>
      <c r="C414" t="s">
        <v>183</v>
      </c>
      <c r="D414" t="s">
        <v>184</v>
      </c>
      <c r="E414">
        <f>SUM(Table16[[#This Row],[2023]:[2014]])</f>
        <v>111</v>
      </c>
      <c r="F414">
        <v>11</v>
      </c>
      <c r="G414">
        <v>36</v>
      </c>
      <c r="H414" s="1">
        <v>25</v>
      </c>
      <c r="I414" s="1">
        <v>39</v>
      </c>
    </row>
    <row r="415" spans="1:10" hidden="1" x14ac:dyDescent="0.35">
      <c r="A415" t="s">
        <v>434</v>
      </c>
      <c r="B415" t="s">
        <v>81</v>
      </c>
      <c r="C415" t="s">
        <v>187</v>
      </c>
      <c r="D415" t="s">
        <v>188</v>
      </c>
      <c r="E415">
        <f>SUM(Table16[[#This Row],[2023]:[2014]])</f>
        <v>3</v>
      </c>
      <c r="H415" s="1">
        <v>2</v>
      </c>
      <c r="I415" s="1">
        <v>1</v>
      </c>
    </row>
    <row r="416" spans="1:10" hidden="1" x14ac:dyDescent="0.35">
      <c r="A416" t="s">
        <v>434</v>
      </c>
      <c r="B416" t="s">
        <v>81</v>
      </c>
      <c r="C416" t="s">
        <v>82</v>
      </c>
      <c r="D416" t="s">
        <v>83</v>
      </c>
      <c r="E416">
        <f>SUM(Table16[[#This Row],[2023]:[2014]])</f>
        <v>40</v>
      </c>
      <c r="F416">
        <v>2</v>
      </c>
      <c r="G416">
        <v>11</v>
      </c>
      <c r="H416" s="1">
        <v>12</v>
      </c>
      <c r="I416" s="1">
        <v>15</v>
      </c>
      <c r="J416" s="1">
        <v>0</v>
      </c>
    </row>
    <row r="417" spans="1:10" hidden="1" x14ac:dyDescent="0.35">
      <c r="A417" t="s">
        <v>434</v>
      </c>
      <c r="B417" t="s">
        <v>81</v>
      </c>
      <c r="C417" t="s">
        <v>472</v>
      </c>
      <c r="D417" t="s">
        <v>473</v>
      </c>
      <c r="E417">
        <f>SUM(Table16[[#This Row],[2023]:[2014]])</f>
        <v>17</v>
      </c>
      <c r="G417">
        <v>4</v>
      </c>
      <c r="H417" s="1">
        <v>13</v>
      </c>
    </row>
    <row r="418" spans="1:10" hidden="1" x14ac:dyDescent="0.35">
      <c r="A418" t="s">
        <v>434</v>
      </c>
      <c r="B418" t="s">
        <v>84</v>
      </c>
      <c r="C418" t="s">
        <v>71</v>
      </c>
      <c r="D418" t="s">
        <v>85</v>
      </c>
      <c r="E418">
        <f>SUM(Table16[[#This Row],[2023]:[2014]])</f>
        <v>993</v>
      </c>
      <c r="F418">
        <v>55</v>
      </c>
      <c r="G418">
        <v>332</v>
      </c>
      <c r="H418" s="1">
        <v>492</v>
      </c>
      <c r="I418" s="1">
        <v>114</v>
      </c>
    </row>
    <row r="419" spans="1:10" hidden="1" x14ac:dyDescent="0.35">
      <c r="A419" t="s">
        <v>434</v>
      </c>
      <c r="B419" t="s">
        <v>84</v>
      </c>
      <c r="C419" t="s">
        <v>71</v>
      </c>
      <c r="D419" t="s">
        <v>191</v>
      </c>
      <c r="E419">
        <f>SUM(Table16[[#This Row],[2023]:[2014]])</f>
        <v>223</v>
      </c>
      <c r="H419" s="1">
        <v>64</v>
      </c>
      <c r="I419" s="1">
        <v>159</v>
      </c>
    </row>
    <row r="420" spans="1:10" hidden="1" x14ac:dyDescent="0.35">
      <c r="A420" t="s">
        <v>434</v>
      </c>
      <c r="B420" t="s">
        <v>84</v>
      </c>
      <c r="C420" t="s">
        <v>71</v>
      </c>
      <c r="D420" t="s">
        <v>86</v>
      </c>
      <c r="E420">
        <f>SUM(Table16[[#This Row],[2023]:[2014]])</f>
        <v>99</v>
      </c>
      <c r="I420" s="1">
        <v>99</v>
      </c>
    </row>
    <row r="421" spans="1:10" hidden="1" x14ac:dyDescent="0.35">
      <c r="A421" t="s">
        <v>434</v>
      </c>
      <c r="B421" t="s">
        <v>84</v>
      </c>
      <c r="C421" t="s">
        <v>87</v>
      </c>
      <c r="D421" t="s">
        <v>88</v>
      </c>
      <c r="E421">
        <f>SUM(Table16[[#This Row],[2023]:[2014]])</f>
        <v>125</v>
      </c>
      <c r="F421">
        <v>1</v>
      </c>
      <c r="G421">
        <v>7</v>
      </c>
      <c r="H421" s="1">
        <v>41</v>
      </c>
      <c r="I421" s="1">
        <v>76</v>
      </c>
    </row>
    <row r="422" spans="1:10" hidden="1" x14ac:dyDescent="0.35">
      <c r="A422" t="s">
        <v>434</v>
      </c>
      <c r="B422" t="s">
        <v>84</v>
      </c>
      <c r="C422" t="s">
        <v>416</v>
      </c>
      <c r="D422" t="s">
        <v>417</v>
      </c>
      <c r="E422">
        <f>SUM(Table16[[#This Row],[2023]:[2014]])</f>
        <v>1</v>
      </c>
      <c r="H422" s="1">
        <v>1</v>
      </c>
    </row>
    <row r="423" spans="1:10" hidden="1" x14ac:dyDescent="0.35">
      <c r="A423" t="s">
        <v>434</v>
      </c>
      <c r="B423" t="s">
        <v>84</v>
      </c>
      <c r="C423" t="s">
        <v>418</v>
      </c>
      <c r="D423" t="s">
        <v>419</v>
      </c>
      <c r="E423">
        <f>SUM(Table16[[#This Row],[2023]:[2014]])</f>
        <v>4</v>
      </c>
      <c r="H423" s="1">
        <v>1</v>
      </c>
      <c r="I423" s="1">
        <v>3</v>
      </c>
    </row>
    <row r="424" spans="1:10" hidden="1" x14ac:dyDescent="0.35">
      <c r="A424" t="s">
        <v>434</v>
      </c>
      <c r="B424" t="s">
        <v>84</v>
      </c>
      <c r="C424" t="s">
        <v>232</v>
      </c>
      <c r="D424" t="s">
        <v>233</v>
      </c>
      <c r="E424">
        <f>SUM(Table16[[#This Row],[2023]:[2014]])</f>
        <v>87</v>
      </c>
      <c r="H424" s="1">
        <v>1</v>
      </c>
      <c r="I424" s="1">
        <v>86</v>
      </c>
    </row>
    <row r="425" spans="1:10" hidden="1" x14ac:dyDescent="0.35">
      <c r="A425" t="s">
        <v>434</v>
      </c>
      <c r="B425" t="s">
        <v>84</v>
      </c>
      <c r="C425" t="s">
        <v>193</v>
      </c>
      <c r="D425" t="s">
        <v>194</v>
      </c>
      <c r="E425">
        <f>SUM(Table16[[#This Row],[2023]:[2014]])</f>
        <v>6</v>
      </c>
      <c r="I425" s="1">
        <v>6</v>
      </c>
    </row>
    <row r="426" spans="1:10" hidden="1" x14ac:dyDescent="0.35">
      <c r="A426" t="s">
        <v>434</v>
      </c>
      <c r="B426" t="s">
        <v>84</v>
      </c>
      <c r="C426" t="s">
        <v>195</v>
      </c>
      <c r="D426" t="s">
        <v>196</v>
      </c>
      <c r="E426">
        <f>SUM(Table16[[#This Row],[2023]:[2014]])</f>
        <v>119</v>
      </c>
      <c r="I426" s="1">
        <v>119</v>
      </c>
      <c r="J426" s="1">
        <v>0</v>
      </c>
    </row>
    <row r="427" spans="1:10" hidden="1" x14ac:dyDescent="0.35">
      <c r="A427" t="s">
        <v>434</v>
      </c>
      <c r="B427" t="s">
        <v>84</v>
      </c>
      <c r="C427" t="s">
        <v>197</v>
      </c>
      <c r="D427" t="s">
        <v>198</v>
      </c>
      <c r="E427">
        <f>SUM(Table16[[#This Row],[2023]:[2014]])</f>
        <v>2</v>
      </c>
      <c r="F427">
        <v>-1</v>
      </c>
      <c r="G427">
        <v>2</v>
      </c>
      <c r="I427" s="1">
        <v>1</v>
      </c>
    </row>
    <row r="428" spans="1:10" hidden="1" x14ac:dyDescent="0.35">
      <c r="A428" t="s">
        <v>434</v>
      </c>
      <c r="B428" t="s">
        <v>84</v>
      </c>
      <c r="C428" t="s">
        <v>199</v>
      </c>
      <c r="D428" t="s">
        <v>200</v>
      </c>
      <c r="E428">
        <f>SUM(Table16[[#This Row],[2023]:[2014]])</f>
        <v>2</v>
      </c>
      <c r="G428">
        <v>2</v>
      </c>
    </row>
    <row r="429" spans="1:10" hidden="1" x14ac:dyDescent="0.35">
      <c r="A429" t="s">
        <v>434</v>
      </c>
      <c r="B429" t="s">
        <v>84</v>
      </c>
      <c r="C429" t="s">
        <v>236</v>
      </c>
      <c r="D429" t="s">
        <v>237</v>
      </c>
      <c r="E429">
        <f>SUM(Table16[[#This Row],[2023]:[2014]])</f>
        <v>1</v>
      </c>
      <c r="G429">
        <v>-1</v>
      </c>
      <c r="I429" s="1">
        <v>2</v>
      </c>
    </row>
    <row r="430" spans="1:10" hidden="1" x14ac:dyDescent="0.35">
      <c r="A430" t="s">
        <v>434</v>
      </c>
      <c r="B430" t="s">
        <v>84</v>
      </c>
      <c r="C430" t="s">
        <v>201</v>
      </c>
      <c r="D430" t="s">
        <v>202</v>
      </c>
      <c r="E430">
        <f>SUM(Table16[[#This Row],[2023]:[2014]])</f>
        <v>2</v>
      </c>
      <c r="H430" s="1">
        <v>1</v>
      </c>
      <c r="I430" s="1">
        <v>1</v>
      </c>
    </row>
    <row r="431" spans="1:10" hidden="1" x14ac:dyDescent="0.35">
      <c r="A431" t="s">
        <v>434</v>
      </c>
      <c r="B431" t="s">
        <v>84</v>
      </c>
      <c r="C431" t="s">
        <v>203</v>
      </c>
      <c r="D431" t="s">
        <v>204</v>
      </c>
      <c r="E431">
        <f>SUM(Table16[[#This Row],[2023]:[2014]])</f>
        <v>16</v>
      </c>
      <c r="F431">
        <v>3</v>
      </c>
      <c r="G431">
        <v>1</v>
      </c>
      <c r="H431" s="1">
        <v>10</v>
      </c>
      <c r="I431" s="1">
        <v>2</v>
      </c>
    </row>
    <row r="432" spans="1:10" hidden="1" x14ac:dyDescent="0.35">
      <c r="A432" t="s">
        <v>434</v>
      </c>
      <c r="B432" t="s">
        <v>84</v>
      </c>
      <c r="C432" t="s">
        <v>474</v>
      </c>
      <c r="D432" t="s">
        <v>475</v>
      </c>
      <c r="E432">
        <f>SUM(Table16[[#This Row],[2023]:[2014]])</f>
        <v>18</v>
      </c>
      <c r="G432">
        <v>11</v>
      </c>
      <c r="H432" s="1">
        <v>7</v>
      </c>
    </row>
    <row r="433" spans="1:15" hidden="1" x14ac:dyDescent="0.35">
      <c r="A433" t="s">
        <v>434</v>
      </c>
      <c r="B433" t="s">
        <v>84</v>
      </c>
      <c r="C433" t="s">
        <v>89</v>
      </c>
      <c r="D433" t="s">
        <v>90</v>
      </c>
      <c r="E433">
        <f>SUM(Table16[[#This Row],[2023]:[2014]])</f>
        <v>310</v>
      </c>
      <c r="F433">
        <v>10</v>
      </c>
      <c r="G433">
        <v>55</v>
      </c>
      <c r="H433" s="1">
        <v>84</v>
      </c>
      <c r="I433" s="1">
        <v>161</v>
      </c>
    </row>
    <row r="434" spans="1:15" hidden="1" x14ac:dyDescent="0.35">
      <c r="A434" t="s">
        <v>434</v>
      </c>
      <c r="B434" t="s">
        <v>84</v>
      </c>
      <c r="C434" t="s">
        <v>91</v>
      </c>
      <c r="D434" t="s">
        <v>92</v>
      </c>
      <c r="E434">
        <f>SUM(Table16[[#This Row],[2023]:[2014]])</f>
        <v>2</v>
      </c>
      <c r="H434" s="1">
        <v>-1</v>
      </c>
      <c r="I434" s="1">
        <v>3</v>
      </c>
    </row>
    <row r="435" spans="1:15" hidden="1" x14ac:dyDescent="0.35">
      <c r="A435" t="s">
        <v>434</v>
      </c>
      <c r="B435" t="s">
        <v>84</v>
      </c>
      <c r="C435" t="s">
        <v>378</v>
      </c>
      <c r="D435" t="s">
        <v>379</v>
      </c>
      <c r="E435">
        <f>SUM(Table16[[#This Row],[2023]:[2014]])</f>
        <v>12</v>
      </c>
      <c r="H435" s="1">
        <v>7</v>
      </c>
      <c r="I435" s="1">
        <v>5</v>
      </c>
    </row>
    <row r="436" spans="1:15" hidden="1" x14ac:dyDescent="0.35">
      <c r="A436" t="s">
        <v>434</v>
      </c>
      <c r="B436" t="s">
        <v>84</v>
      </c>
      <c r="C436" t="s">
        <v>476</v>
      </c>
      <c r="D436" t="s">
        <v>477</v>
      </c>
      <c r="E436">
        <f>SUM(Table16[[#This Row],[2023]:[2014]])</f>
        <v>1</v>
      </c>
      <c r="I436" s="1">
        <v>1</v>
      </c>
    </row>
    <row r="437" spans="1:15" hidden="1" x14ac:dyDescent="0.35">
      <c r="A437" t="s">
        <v>434</v>
      </c>
      <c r="B437" t="s">
        <v>84</v>
      </c>
      <c r="C437" t="s">
        <v>205</v>
      </c>
      <c r="D437" t="s">
        <v>206</v>
      </c>
      <c r="E437">
        <f>SUM(Table16[[#This Row],[2023]:[2014]])</f>
        <v>32</v>
      </c>
      <c r="F437">
        <v>4</v>
      </c>
      <c r="G437">
        <v>8</v>
      </c>
      <c r="H437" s="1">
        <v>10</v>
      </c>
      <c r="I437" s="1">
        <v>10</v>
      </c>
    </row>
    <row r="438" spans="1:15" hidden="1" x14ac:dyDescent="0.35">
      <c r="A438" t="s">
        <v>434</v>
      </c>
      <c r="B438" t="s">
        <v>84</v>
      </c>
      <c r="C438" t="s">
        <v>93</v>
      </c>
      <c r="D438" t="s">
        <v>94</v>
      </c>
      <c r="E438">
        <f>SUM(Table16[[#This Row],[2023]:[2014]])</f>
        <v>13</v>
      </c>
      <c r="H438" s="1">
        <v>5</v>
      </c>
      <c r="I438" s="1">
        <v>8</v>
      </c>
    </row>
    <row r="439" spans="1:15" hidden="1" x14ac:dyDescent="0.35">
      <c r="A439" t="s">
        <v>434</v>
      </c>
      <c r="B439" t="s">
        <v>84</v>
      </c>
      <c r="C439" t="s">
        <v>95</v>
      </c>
      <c r="D439" t="s">
        <v>96</v>
      </c>
      <c r="E439">
        <f>SUM(Table16[[#This Row],[2023]:[2014]])</f>
        <v>3</v>
      </c>
      <c r="I439" s="1">
        <v>3</v>
      </c>
    </row>
    <row r="440" spans="1:15" hidden="1" x14ac:dyDescent="0.35">
      <c r="A440" t="s">
        <v>434</v>
      </c>
      <c r="B440" t="s">
        <v>84</v>
      </c>
      <c r="C440" t="s">
        <v>97</v>
      </c>
      <c r="D440" t="s">
        <v>98</v>
      </c>
      <c r="E440">
        <f>SUM(Table16[[#This Row],[2023]:[2014]])</f>
        <v>12</v>
      </c>
      <c r="F440">
        <v>2</v>
      </c>
      <c r="G440">
        <v>6</v>
      </c>
      <c r="H440" s="1">
        <v>1</v>
      </c>
      <c r="I440" s="1">
        <v>3</v>
      </c>
    </row>
    <row r="441" spans="1:15" hidden="1" x14ac:dyDescent="0.35">
      <c r="A441" t="s">
        <v>478</v>
      </c>
      <c r="B441" t="s">
        <v>322</v>
      </c>
      <c r="C441" t="s">
        <v>325</v>
      </c>
      <c r="D441" t="s">
        <v>326</v>
      </c>
      <c r="E441">
        <f>SUM(Table16[[#This Row],[2023]:[2014]])</f>
        <v>29</v>
      </c>
      <c r="H441" s="1">
        <v>9</v>
      </c>
      <c r="I441" s="1">
        <v>4</v>
      </c>
      <c r="M441" s="1">
        <v>-1</v>
      </c>
      <c r="N441" s="1">
        <v>4</v>
      </c>
      <c r="O441" s="1">
        <v>13</v>
      </c>
    </row>
    <row r="442" spans="1:15" hidden="1" x14ac:dyDescent="0.35">
      <c r="A442" t="s">
        <v>478</v>
      </c>
      <c r="B442" t="s">
        <v>322</v>
      </c>
      <c r="C442" t="s">
        <v>435</v>
      </c>
      <c r="D442" t="s">
        <v>436</v>
      </c>
      <c r="E442">
        <f>SUM(Table16[[#This Row],[2023]:[2014]])</f>
        <v>12</v>
      </c>
      <c r="G442">
        <v>8</v>
      </c>
      <c r="I442" s="1">
        <v>4</v>
      </c>
    </row>
    <row r="443" spans="1:15" hidden="1" x14ac:dyDescent="0.35">
      <c r="A443" t="s">
        <v>478</v>
      </c>
      <c r="B443" t="s">
        <v>241</v>
      </c>
      <c r="C443" t="s">
        <v>479</v>
      </c>
      <c r="D443" t="s">
        <v>480</v>
      </c>
      <c r="E443">
        <f>SUM(Table16[[#This Row],[2023]:[2014]])</f>
        <v>1</v>
      </c>
      <c r="O443" s="1">
        <v>1</v>
      </c>
    </row>
    <row r="444" spans="1:15" hidden="1" x14ac:dyDescent="0.35">
      <c r="A444" t="s">
        <v>478</v>
      </c>
      <c r="B444" t="s">
        <v>481</v>
      </c>
      <c r="C444" t="s">
        <v>482</v>
      </c>
      <c r="D444" t="s">
        <v>483</v>
      </c>
      <c r="E444">
        <f>SUM(Table16[[#This Row],[2023]:[2014]])</f>
        <v>2</v>
      </c>
      <c r="H444" s="1">
        <v>2</v>
      </c>
    </row>
    <row r="445" spans="1:15" hidden="1" x14ac:dyDescent="0.35">
      <c r="A445" t="s">
        <v>478</v>
      </c>
      <c r="B445" t="s">
        <v>100</v>
      </c>
      <c r="C445" t="s">
        <v>71</v>
      </c>
      <c r="D445" t="s">
        <v>101</v>
      </c>
      <c r="E445">
        <f>SUM(Table16[[#This Row],[2023]:[2014]])</f>
        <v>48</v>
      </c>
      <c r="H445" s="1">
        <v>2</v>
      </c>
      <c r="I445" s="1">
        <v>34</v>
      </c>
      <c r="J445" s="1">
        <v>6</v>
      </c>
      <c r="K445" s="1">
        <v>6</v>
      </c>
    </row>
    <row r="446" spans="1:15" hidden="1" x14ac:dyDescent="0.35">
      <c r="A446" t="s">
        <v>478</v>
      </c>
      <c r="B446" t="s">
        <v>102</v>
      </c>
      <c r="C446" t="s">
        <v>484</v>
      </c>
      <c r="D446" t="s">
        <v>485</v>
      </c>
      <c r="E446">
        <f>SUM(Table16[[#This Row],[2023]:[2014]])</f>
        <v>5</v>
      </c>
      <c r="J446" s="1">
        <v>4</v>
      </c>
      <c r="L446" s="1">
        <v>-2</v>
      </c>
      <c r="N446" s="1">
        <v>3</v>
      </c>
    </row>
    <row r="447" spans="1:15" hidden="1" x14ac:dyDescent="0.35">
      <c r="A447" t="s">
        <v>478</v>
      </c>
      <c r="B447" t="s">
        <v>102</v>
      </c>
      <c r="C447" t="s">
        <v>329</v>
      </c>
      <c r="D447" t="s">
        <v>330</v>
      </c>
      <c r="E447">
        <f>SUM(Table16[[#This Row],[2023]:[2014]])</f>
        <v>-7</v>
      </c>
      <c r="J447" s="1">
        <v>-6</v>
      </c>
      <c r="O447" s="1">
        <v>-1</v>
      </c>
    </row>
    <row r="448" spans="1:15" hidden="1" x14ac:dyDescent="0.35">
      <c r="A448" t="s">
        <v>478</v>
      </c>
      <c r="B448" t="s">
        <v>102</v>
      </c>
      <c r="C448" t="s">
        <v>486</v>
      </c>
      <c r="D448" t="s">
        <v>487</v>
      </c>
      <c r="E448">
        <f>SUM(Table16[[#This Row],[2023]:[2014]])</f>
        <v>3</v>
      </c>
      <c r="J448" s="1">
        <v>3</v>
      </c>
    </row>
    <row r="449" spans="1:15" hidden="1" x14ac:dyDescent="0.35">
      <c r="A449" t="s">
        <v>478</v>
      </c>
      <c r="B449" t="s">
        <v>102</v>
      </c>
      <c r="C449" t="s">
        <v>488</v>
      </c>
      <c r="D449" t="s">
        <v>489</v>
      </c>
      <c r="E449">
        <f>SUM(Table16[[#This Row],[2023]:[2014]])</f>
        <v>3</v>
      </c>
      <c r="J449" s="1">
        <v>3</v>
      </c>
    </row>
    <row r="450" spans="1:15" hidden="1" x14ac:dyDescent="0.35">
      <c r="A450" t="s">
        <v>478</v>
      </c>
      <c r="B450" t="s">
        <v>102</v>
      </c>
      <c r="C450" t="s">
        <v>490</v>
      </c>
      <c r="D450" t="s">
        <v>491</v>
      </c>
      <c r="E450">
        <f>SUM(Table16[[#This Row],[2023]:[2014]])</f>
        <v>0</v>
      </c>
      <c r="O450" s="1">
        <v>0</v>
      </c>
    </row>
    <row r="451" spans="1:15" hidden="1" x14ac:dyDescent="0.35">
      <c r="A451" t="s">
        <v>478</v>
      </c>
      <c r="B451" t="s">
        <v>102</v>
      </c>
      <c r="C451" t="s">
        <v>331</v>
      </c>
      <c r="D451" t="s">
        <v>332</v>
      </c>
      <c r="E451">
        <f>SUM(Table16[[#This Row],[2023]:[2014]])</f>
        <v>1</v>
      </c>
      <c r="N451" s="1">
        <v>1</v>
      </c>
    </row>
    <row r="452" spans="1:15" hidden="1" x14ac:dyDescent="0.35">
      <c r="A452" t="s">
        <v>478</v>
      </c>
      <c r="B452" t="s">
        <v>383</v>
      </c>
      <c r="C452" t="s">
        <v>384</v>
      </c>
      <c r="D452" t="s">
        <v>385</v>
      </c>
      <c r="E452">
        <f>SUM(Table16[[#This Row],[2023]:[2014]])</f>
        <v>-1</v>
      </c>
      <c r="O452" s="1">
        <v>-1</v>
      </c>
    </row>
    <row r="453" spans="1:15" hidden="1" x14ac:dyDescent="0.35">
      <c r="A453" t="s">
        <v>478</v>
      </c>
      <c r="B453" t="s">
        <v>111</v>
      </c>
      <c r="C453" t="s">
        <v>71</v>
      </c>
      <c r="D453" t="s">
        <v>112</v>
      </c>
      <c r="E453">
        <f>SUM(Table16[[#This Row],[2023]:[2014]])</f>
        <v>38</v>
      </c>
      <c r="H453" s="1">
        <v>4</v>
      </c>
      <c r="I453" s="1">
        <v>15</v>
      </c>
      <c r="J453" s="1">
        <v>18</v>
      </c>
      <c r="K453" s="1">
        <v>1</v>
      </c>
    </row>
    <row r="454" spans="1:15" hidden="1" x14ac:dyDescent="0.35">
      <c r="A454" t="s">
        <v>478</v>
      </c>
      <c r="B454" t="s">
        <v>115</v>
      </c>
      <c r="C454" t="s">
        <v>71</v>
      </c>
      <c r="D454" t="s">
        <v>492</v>
      </c>
      <c r="E454">
        <f>SUM(Table16[[#This Row],[2023]:[2014]])</f>
        <v>2</v>
      </c>
      <c r="F454">
        <v>2</v>
      </c>
    </row>
    <row r="455" spans="1:15" hidden="1" x14ac:dyDescent="0.35">
      <c r="A455" t="s">
        <v>478</v>
      </c>
      <c r="B455" t="s">
        <v>115</v>
      </c>
      <c r="C455" t="s">
        <v>71</v>
      </c>
      <c r="D455" t="s">
        <v>493</v>
      </c>
      <c r="E455">
        <f>SUM(Table16[[#This Row],[2023]:[2014]])</f>
        <v>1</v>
      </c>
      <c r="J455" s="1">
        <v>1</v>
      </c>
    </row>
    <row r="456" spans="1:15" hidden="1" x14ac:dyDescent="0.35">
      <c r="A456" t="s">
        <v>478</v>
      </c>
      <c r="B456" t="s">
        <v>115</v>
      </c>
      <c r="C456" t="s">
        <v>71</v>
      </c>
      <c r="D456" t="s">
        <v>116</v>
      </c>
      <c r="E456">
        <f>SUM(Table16[[#This Row],[2023]:[2014]])</f>
        <v>3</v>
      </c>
      <c r="I456" s="1">
        <v>3</v>
      </c>
    </row>
    <row r="457" spans="1:15" hidden="1" x14ac:dyDescent="0.35">
      <c r="A457" t="s">
        <v>478</v>
      </c>
      <c r="B457" t="s">
        <v>115</v>
      </c>
      <c r="C457" t="s">
        <v>71</v>
      </c>
      <c r="D457" t="s">
        <v>117</v>
      </c>
      <c r="E457">
        <f>SUM(Table16[[#This Row],[2023]:[2014]])</f>
        <v>51</v>
      </c>
      <c r="G457">
        <v>-4</v>
      </c>
      <c r="M457" s="1">
        <v>55</v>
      </c>
    </row>
    <row r="458" spans="1:15" hidden="1" x14ac:dyDescent="0.35">
      <c r="A458" t="s">
        <v>478</v>
      </c>
      <c r="B458" t="s">
        <v>115</v>
      </c>
      <c r="C458" t="s">
        <v>71</v>
      </c>
      <c r="D458" t="s">
        <v>118</v>
      </c>
      <c r="E458">
        <f>SUM(Table16[[#This Row],[2023]:[2014]])</f>
        <v>3</v>
      </c>
      <c r="K458" s="1">
        <v>1</v>
      </c>
      <c r="L458" s="1">
        <v>1</v>
      </c>
      <c r="M458" s="1">
        <v>1</v>
      </c>
    </row>
    <row r="459" spans="1:15" hidden="1" x14ac:dyDescent="0.35">
      <c r="A459" t="s">
        <v>478</v>
      </c>
      <c r="B459" t="s">
        <v>115</v>
      </c>
      <c r="C459" t="s">
        <v>71</v>
      </c>
      <c r="D459" t="s">
        <v>119</v>
      </c>
      <c r="E459">
        <f>SUM(Table16[[#This Row],[2023]:[2014]])</f>
        <v>7</v>
      </c>
      <c r="H459" s="1">
        <v>2</v>
      </c>
      <c r="I459" s="1">
        <v>4</v>
      </c>
      <c r="K459" s="1">
        <v>1</v>
      </c>
    </row>
    <row r="460" spans="1:15" hidden="1" x14ac:dyDescent="0.35">
      <c r="A460" t="s">
        <v>478</v>
      </c>
      <c r="B460" t="s">
        <v>115</v>
      </c>
      <c r="C460" t="s">
        <v>71</v>
      </c>
      <c r="D460" t="s">
        <v>120</v>
      </c>
      <c r="E460">
        <f>SUM(Table16[[#This Row],[2023]:[2014]])</f>
        <v>1</v>
      </c>
      <c r="J460" s="1">
        <v>1</v>
      </c>
    </row>
    <row r="461" spans="1:15" hidden="1" x14ac:dyDescent="0.35">
      <c r="A461" t="s">
        <v>478</v>
      </c>
      <c r="B461" t="s">
        <v>115</v>
      </c>
      <c r="C461" t="s">
        <v>71</v>
      </c>
      <c r="D461" t="s">
        <v>121</v>
      </c>
      <c r="E461">
        <f>SUM(Table16[[#This Row],[2023]:[2014]])</f>
        <v>4</v>
      </c>
      <c r="H461" s="1">
        <v>1</v>
      </c>
      <c r="I461" s="1">
        <v>3</v>
      </c>
    </row>
    <row r="462" spans="1:15" hidden="1" x14ac:dyDescent="0.35">
      <c r="A462" t="s">
        <v>478</v>
      </c>
      <c r="B462" t="s">
        <v>115</v>
      </c>
      <c r="C462" t="s">
        <v>71</v>
      </c>
      <c r="D462" t="s">
        <v>122</v>
      </c>
      <c r="E462">
        <f>SUM(Table16[[#This Row],[2023]:[2014]])</f>
        <v>3</v>
      </c>
      <c r="F462">
        <v>1</v>
      </c>
      <c r="G462">
        <v>2</v>
      </c>
    </row>
    <row r="463" spans="1:15" hidden="1" x14ac:dyDescent="0.35">
      <c r="A463" t="s">
        <v>478</v>
      </c>
      <c r="B463" t="s">
        <v>115</v>
      </c>
      <c r="C463" t="s">
        <v>71</v>
      </c>
      <c r="D463" t="s">
        <v>123</v>
      </c>
      <c r="E463">
        <f>SUM(Table16[[#This Row],[2023]:[2014]])</f>
        <v>15</v>
      </c>
      <c r="F463">
        <v>2</v>
      </c>
      <c r="G463">
        <v>4</v>
      </c>
      <c r="J463" s="1">
        <v>7</v>
      </c>
      <c r="K463" s="1">
        <v>2</v>
      </c>
    </row>
    <row r="464" spans="1:15" hidden="1" x14ac:dyDescent="0.35">
      <c r="A464" t="s">
        <v>478</v>
      </c>
      <c r="B464" t="s">
        <v>115</v>
      </c>
      <c r="C464" t="s">
        <v>71</v>
      </c>
      <c r="D464" t="s">
        <v>124</v>
      </c>
      <c r="E464">
        <f>SUM(Table16[[#This Row],[2023]:[2014]])</f>
        <v>6</v>
      </c>
      <c r="H464" s="1">
        <v>1</v>
      </c>
      <c r="I464" s="1">
        <v>4</v>
      </c>
      <c r="J464" s="1">
        <v>1</v>
      </c>
    </row>
    <row r="465" spans="1:15" hidden="1" x14ac:dyDescent="0.35">
      <c r="A465" t="s">
        <v>478</v>
      </c>
      <c r="B465" t="s">
        <v>115</v>
      </c>
      <c r="C465" t="s">
        <v>127</v>
      </c>
      <c r="D465" t="s">
        <v>128</v>
      </c>
      <c r="E465">
        <f>SUM(Table16[[#This Row],[2023]:[2014]])</f>
        <v>29</v>
      </c>
      <c r="G465">
        <v>25</v>
      </c>
      <c r="H465" s="1">
        <v>4</v>
      </c>
    </row>
    <row r="466" spans="1:15" hidden="1" x14ac:dyDescent="0.35">
      <c r="A466" t="s">
        <v>478</v>
      </c>
      <c r="B466" t="s">
        <v>115</v>
      </c>
      <c r="C466" t="s">
        <v>133</v>
      </c>
      <c r="D466" t="s">
        <v>134</v>
      </c>
      <c r="E466">
        <f>SUM(Table16[[#This Row],[2023]:[2014]])</f>
        <v>1</v>
      </c>
      <c r="O466" s="1">
        <v>1</v>
      </c>
    </row>
    <row r="467" spans="1:15" hidden="1" x14ac:dyDescent="0.35">
      <c r="A467" t="s">
        <v>478</v>
      </c>
      <c r="B467" t="s">
        <v>115</v>
      </c>
      <c r="C467" t="s">
        <v>494</v>
      </c>
      <c r="D467" t="s">
        <v>495</v>
      </c>
      <c r="E467">
        <f>SUM(Table16[[#This Row],[2023]:[2014]])</f>
        <v>1</v>
      </c>
      <c r="I467" s="1">
        <v>1</v>
      </c>
    </row>
    <row r="468" spans="1:15" hidden="1" x14ac:dyDescent="0.35">
      <c r="A468" t="s">
        <v>478</v>
      </c>
      <c r="B468" t="s">
        <v>115</v>
      </c>
      <c r="C468" t="s">
        <v>496</v>
      </c>
      <c r="D468" t="s">
        <v>497</v>
      </c>
      <c r="E468">
        <f>SUM(Table16[[#This Row],[2023]:[2014]])</f>
        <v>4</v>
      </c>
      <c r="K468" s="1">
        <v>1</v>
      </c>
      <c r="L468" s="1">
        <v>3</v>
      </c>
    </row>
    <row r="469" spans="1:15" hidden="1" x14ac:dyDescent="0.35">
      <c r="A469" t="s">
        <v>478</v>
      </c>
      <c r="B469" t="s">
        <v>218</v>
      </c>
      <c r="C469" t="s">
        <v>390</v>
      </c>
      <c r="D469" t="s">
        <v>391</v>
      </c>
      <c r="E469">
        <f>SUM(Table16[[#This Row],[2023]:[2014]])</f>
        <v>4</v>
      </c>
      <c r="H469" s="1">
        <v>3</v>
      </c>
      <c r="I469" s="1">
        <v>1</v>
      </c>
    </row>
    <row r="470" spans="1:15" hidden="1" x14ac:dyDescent="0.35">
      <c r="A470" t="s">
        <v>478</v>
      </c>
      <c r="B470" t="s">
        <v>218</v>
      </c>
      <c r="C470" t="s">
        <v>498</v>
      </c>
      <c r="D470" t="s">
        <v>499</v>
      </c>
      <c r="E470">
        <f>SUM(Table16[[#This Row],[2023]:[2014]])</f>
        <v>2</v>
      </c>
      <c r="G470">
        <v>2</v>
      </c>
    </row>
    <row r="471" spans="1:15" hidden="1" x14ac:dyDescent="0.35">
      <c r="A471" t="s">
        <v>478</v>
      </c>
      <c r="B471" t="s">
        <v>500</v>
      </c>
      <c r="C471" t="s">
        <v>501</v>
      </c>
      <c r="D471" t="s">
        <v>502</v>
      </c>
      <c r="E471">
        <f>SUM(Table16[[#This Row],[2023]:[2014]])</f>
        <v>0</v>
      </c>
      <c r="M471" s="1">
        <v>0</v>
      </c>
    </row>
    <row r="472" spans="1:15" hidden="1" x14ac:dyDescent="0.35">
      <c r="A472" t="s">
        <v>478</v>
      </c>
      <c r="B472" t="s">
        <v>67</v>
      </c>
      <c r="C472" t="s">
        <v>503</v>
      </c>
      <c r="D472" t="s">
        <v>504</v>
      </c>
      <c r="E472">
        <f>SUM(Table16[[#This Row],[2023]:[2014]])</f>
        <v>0</v>
      </c>
      <c r="O472" s="1">
        <v>0</v>
      </c>
    </row>
    <row r="473" spans="1:15" hidden="1" x14ac:dyDescent="0.35">
      <c r="A473" t="s">
        <v>478</v>
      </c>
      <c r="B473" t="s">
        <v>67</v>
      </c>
      <c r="C473" t="s">
        <v>505</v>
      </c>
      <c r="D473" t="s">
        <v>506</v>
      </c>
      <c r="E473">
        <f>SUM(Table16[[#This Row],[2023]:[2014]])</f>
        <v>1</v>
      </c>
      <c r="L473" s="1">
        <v>1</v>
      </c>
    </row>
    <row r="474" spans="1:15" hidden="1" x14ac:dyDescent="0.35">
      <c r="A474" t="s">
        <v>478</v>
      </c>
      <c r="B474" t="s">
        <v>67</v>
      </c>
      <c r="C474" t="s">
        <v>507</v>
      </c>
      <c r="D474" t="s">
        <v>508</v>
      </c>
      <c r="E474">
        <f>SUM(Table16[[#This Row],[2023]:[2014]])</f>
        <v>590</v>
      </c>
      <c r="J474" s="1">
        <v>7</v>
      </c>
      <c r="K474" s="1">
        <v>82</v>
      </c>
      <c r="L474" s="1">
        <v>99</v>
      </c>
      <c r="M474" s="1">
        <v>120</v>
      </c>
      <c r="N474" s="1">
        <v>126</v>
      </c>
      <c r="O474" s="1">
        <v>156</v>
      </c>
    </row>
    <row r="475" spans="1:15" hidden="1" x14ac:dyDescent="0.35">
      <c r="A475" t="s">
        <v>478</v>
      </c>
      <c r="B475" t="s">
        <v>67</v>
      </c>
      <c r="C475" t="s">
        <v>509</v>
      </c>
      <c r="D475" t="s">
        <v>510</v>
      </c>
      <c r="E475">
        <f>SUM(Table16[[#This Row],[2023]:[2014]])</f>
        <v>33</v>
      </c>
      <c r="F475">
        <v>3</v>
      </c>
      <c r="G475">
        <v>25</v>
      </c>
      <c r="H475" s="1">
        <v>5</v>
      </c>
    </row>
    <row r="476" spans="1:15" hidden="1" x14ac:dyDescent="0.35">
      <c r="A476" t="s">
        <v>478</v>
      </c>
      <c r="B476" t="s">
        <v>67</v>
      </c>
      <c r="C476" t="s">
        <v>511</v>
      </c>
      <c r="D476" t="s">
        <v>512</v>
      </c>
      <c r="E476">
        <f>SUM(Table16[[#This Row],[2023]:[2014]])</f>
        <v>57</v>
      </c>
      <c r="F476">
        <v>29</v>
      </c>
      <c r="G476">
        <v>28</v>
      </c>
    </row>
    <row r="477" spans="1:15" hidden="1" x14ac:dyDescent="0.35">
      <c r="A477" t="s">
        <v>478</v>
      </c>
      <c r="B477" t="s">
        <v>67</v>
      </c>
      <c r="C477" t="s">
        <v>68</v>
      </c>
      <c r="D477" t="s">
        <v>69</v>
      </c>
      <c r="E477">
        <f>SUM(Table16[[#This Row],[2023]:[2014]])</f>
        <v>36</v>
      </c>
      <c r="F477">
        <v>2</v>
      </c>
      <c r="G477">
        <v>4</v>
      </c>
      <c r="H477" s="1">
        <v>1</v>
      </c>
      <c r="I477" s="1">
        <v>3</v>
      </c>
      <c r="J477" s="1">
        <v>4</v>
      </c>
      <c r="K477" s="1">
        <v>1</v>
      </c>
      <c r="L477" s="1">
        <v>6</v>
      </c>
      <c r="M477" s="1">
        <v>4</v>
      </c>
      <c r="N477" s="1">
        <v>5</v>
      </c>
      <c r="O477" s="1">
        <v>6</v>
      </c>
    </row>
    <row r="478" spans="1:15" hidden="1" x14ac:dyDescent="0.35">
      <c r="A478" t="s">
        <v>478</v>
      </c>
      <c r="B478" t="s">
        <v>67</v>
      </c>
      <c r="C478" t="s">
        <v>513</v>
      </c>
      <c r="D478" t="s">
        <v>514</v>
      </c>
      <c r="E478">
        <f>SUM(Table16[[#This Row],[2023]:[2014]])</f>
        <v>1</v>
      </c>
      <c r="F478">
        <v>1</v>
      </c>
    </row>
    <row r="479" spans="1:15" hidden="1" x14ac:dyDescent="0.35">
      <c r="A479" t="s">
        <v>478</v>
      </c>
      <c r="B479" t="s">
        <v>67</v>
      </c>
      <c r="C479" t="s">
        <v>515</v>
      </c>
      <c r="D479" t="s">
        <v>516</v>
      </c>
      <c r="E479">
        <f>SUM(Table16[[#This Row],[2023]:[2014]])</f>
        <v>72</v>
      </c>
      <c r="H479" s="1">
        <v>36</v>
      </c>
      <c r="I479" s="1">
        <v>30</v>
      </c>
      <c r="J479" s="1">
        <v>6</v>
      </c>
    </row>
    <row r="480" spans="1:15" hidden="1" x14ac:dyDescent="0.35">
      <c r="A480" t="s">
        <v>478</v>
      </c>
      <c r="B480" t="s">
        <v>67</v>
      </c>
      <c r="C480" t="s">
        <v>517</v>
      </c>
      <c r="D480" t="s">
        <v>518</v>
      </c>
      <c r="E480">
        <f>SUM(Table16[[#This Row],[2023]:[2014]])</f>
        <v>1</v>
      </c>
      <c r="O480" s="1">
        <v>1</v>
      </c>
    </row>
    <row r="481" spans="1:15" hidden="1" x14ac:dyDescent="0.35">
      <c r="A481" t="s">
        <v>478</v>
      </c>
      <c r="B481" t="s">
        <v>253</v>
      </c>
      <c r="C481" t="s">
        <v>254</v>
      </c>
      <c r="D481" t="s">
        <v>255</v>
      </c>
      <c r="E481">
        <f>SUM(Table16[[#This Row],[2023]:[2014]])</f>
        <v>15</v>
      </c>
      <c r="L481" s="1">
        <v>8</v>
      </c>
      <c r="M481" s="1">
        <v>7</v>
      </c>
    </row>
    <row r="482" spans="1:15" hidden="1" x14ac:dyDescent="0.35">
      <c r="A482" t="s">
        <v>478</v>
      </c>
      <c r="B482" t="s">
        <v>253</v>
      </c>
      <c r="C482" t="s">
        <v>256</v>
      </c>
      <c r="D482" t="s">
        <v>257</v>
      </c>
      <c r="E482">
        <f>SUM(Table16[[#This Row],[2023]:[2014]])</f>
        <v>52</v>
      </c>
      <c r="I482" s="1">
        <v>11</v>
      </c>
      <c r="J482" s="1">
        <v>10</v>
      </c>
      <c r="K482" s="1">
        <v>30</v>
      </c>
      <c r="L482" s="1">
        <v>1</v>
      </c>
    </row>
    <row r="483" spans="1:15" hidden="1" x14ac:dyDescent="0.35">
      <c r="A483" t="s">
        <v>478</v>
      </c>
      <c r="B483" t="s">
        <v>221</v>
      </c>
      <c r="C483" t="s">
        <v>222</v>
      </c>
      <c r="D483" t="s">
        <v>223</v>
      </c>
      <c r="E483">
        <f>SUM(Table16[[#This Row],[2023]:[2014]])</f>
        <v>1</v>
      </c>
      <c r="L483" s="1">
        <v>1</v>
      </c>
    </row>
    <row r="484" spans="1:15" hidden="1" x14ac:dyDescent="0.35">
      <c r="A484" t="s">
        <v>478</v>
      </c>
      <c r="B484" t="s">
        <v>258</v>
      </c>
      <c r="C484" t="s">
        <v>259</v>
      </c>
      <c r="D484" t="s">
        <v>260</v>
      </c>
      <c r="E484">
        <f>SUM(Table16[[#This Row],[2023]:[2014]])</f>
        <v>1</v>
      </c>
      <c r="M484" s="1">
        <v>1</v>
      </c>
    </row>
    <row r="485" spans="1:15" hidden="1" x14ac:dyDescent="0.35">
      <c r="A485" t="s">
        <v>478</v>
      </c>
      <c r="B485" t="s">
        <v>70</v>
      </c>
      <c r="C485" t="s">
        <v>71</v>
      </c>
      <c r="D485" t="s">
        <v>72</v>
      </c>
      <c r="E485">
        <f>SUM(Table16[[#This Row],[2023]:[2014]])</f>
        <v>37</v>
      </c>
      <c r="M485" s="1">
        <v>37</v>
      </c>
    </row>
    <row r="486" spans="1:15" hidden="1" x14ac:dyDescent="0.35">
      <c r="A486" t="s">
        <v>478</v>
      </c>
      <c r="B486" t="s">
        <v>151</v>
      </c>
      <c r="C486" t="s">
        <v>262</v>
      </c>
      <c r="D486" t="s">
        <v>263</v>
      </c>
      <c r="E486">
        <f>SUM(Table16[[#This Row],[2023]:[2014]])</f>
        <v>1</v>
      </c>
      <c r="O486" s="1">
        <v>1</v>
      </c>
    </row>
    <row r="487" spans="1:15" hidden="1" x14ac:dyDescent="0.35">
      <c r="A487" t="s">
        <v>478</v>
      </c>
      <c r="B487" t="s">
        <v>151</v>
      </c>
      <c r="C487" t="s">
        <v>154</v>
      </c>
      <c r="D487" t="s">
        <v>155</v>
      </c>
      <c r="E487">
        <f>SUM(Table16[[#This Row],[2023]:[2014]])</f>
        <v>2</v>
      </c>
      <c r="H487" s="1">
        <v>1</v>
      </c>
      <c r="I487" s="1">
        <v>1</v>
      </c>
    </row>
    <row r="488" spans="1:15" hidden="1" x14ac:dyDescent="0.35">
      <c r="A488" t="s">
        <v>478</v>
      </c>
      <c r="B488" t="s">
        <v>73</v>
      </c>
      <c r="C488" t="s">
        <v>71</v>
      </c>
      <c r="D488" t="s">
        <v>159</v>
      </c>
      <c r="E488">
        <f>SUM(Table16[[#This Row],[2023]:[2014]])</f>
        <v>11</v>
      </c>
      <c r="F488">
        <v>1</v>
      </c>
      <c r="G488">
        <v>2</v>
      </c>
      <c r="H488" s="1">
        <v>1</v>
      </c>
      <c r="I488" s="1">
        <v>1</v>
      </c>
      <c r="J488" s="1">
        <v>1</v>
      </c>
      <c r="K488" s="1">
        <v>2</v>
      </c>
      <c r="L488" s="1">
        <v>2</v>
      </c>
      <c r="M488" s="1">
        <v>1</v>
      </c>
    </row>
    <row r="489" spans="1:15" hidden="1" x14ac:dyDescent="0.35">
      <c r="A489" t="s">
        <v>478</v>
      </c>
      <c r="B489" t="s">
        <v>73</v>
      </c>
      <c r="C489" t="s">
        <v>71</v>
      </c>
      <c r="D489" t="s">
        <v>74</v>
      </c>
      <c r="E489">
        <f>SUM(Table16[[#This Row],[2023]:[2014]])</f>
        <v>9</v>
      </c>
      <c r="F489">
        <v>1</v>
      </c>
      <c r="H489" s="1">
        <v>2</v>
      </c>
      <c r="I489" s="1">
        <v>3</v>
      </c>
      <c r="J489" s="1">
        <v>2</v>
      </c>
      <c r="K489" s="1">
        <v>1</v>
      </c>
    </row>
    <row r="490" spans="1:15" hidden="1" x14ac:dyDescent="0.35">
      <c r="A490" t="s">
        <v>478</v>
      </c>
      <c r="B490" t="s">
        <v>73</v>
      </c>
      <c r="C490" t="s">
        <v>71</v>
      </c>
      <c r="D490" t="s">
        <v>75</v>
      </c>
      <c r="E490">
        <f>SUM(Table16[[#This Row],[2023]:[2014]])</f>
        <v>37</v>
      </c>
      <c r="F490">
        <v>25</v>
      </c>
      <c r="G490">
        <v>11</v>
      </c>
      <c r="I490" s="1">
        <v>1</v>
      </c>
    </row>
    <row r="491" spans="1:15" hidden="1" x14ac:dyDescent="0.35">
      <c r="A491" t="s">
        <v>478</v>
      </c>
      <c r="B491" t="s">
        <v>73</v>
      </c>
      <c r="C491" t="s">
        <v>71</v>
      </c>
      <c r="D491" t="s">
        <v>76</v>
      </c>
      <c r="E491">
        <f>SUM(Table16[[#This Row],[2023]:[2014]])</f>
        <v>12</v>
      </c>
      <c r="H491" s="1">
        <v>2</v>
      </c>
      <c r="I491" s="1">
        <v>8</v>
      </c>
      <c r="J491" s="1">
        <v>2</v>
      </c>
    </row>
    <row r="492" spans="1:15" hidden="1" x14ac:dyDescent="0.35">
      <c r="A492" t="s">
        <v>478</v>
      </c>
      <c r="B492" t="s">
        <v>73</v>
      </c>
      <c r="C492" t="s">
        <v>519</v>
      </c>
      <c r="D492" t="s">
        <v>520</v>
      </c>
      <c r="E492">
        <f>SUM(Table16[[#This Row],[2023]:[2014]])</f>
        <v>0</v>
      </c>
      <c r="M492" s="1">
        <v>0</v>
      </c>
    </row>
    <row r="493" spans="1:15" hidden="1" x14ac:dyDescent="0.35">
      <c r="A493" t="s">
        <v>478</v>
      </c>
      <c r="B493" t="s">
        <v>73</v>
      </c>
      <c r="C493" t="s">
        <v>269</v>
      </c>
      <c r="D493" t="s">
        <v>270</v>
      </c>
      <c r="E493">
        <f>SUM(Table16[[#This Row],[2023]:[2014]])</f>
        <v>0</v>
      </c>
      <c r="K493" s="1">
        <v>0</v>
      </c>
      <c r="L493" s="1">
        <v>0</v>
      </c>
    </row>
    <row r="494" spans="1:15" hidden="1" x14ac:dyDescent="0.35">
      <c r="A494" t="s">
        <v>478</v>
      </c>
      <c r="B494" t="s">
        <v>73</v>
      </c>
      <c r="C494" t="s">
        <v>521</v>
      </c>
      <c r="D494" t="s">
        <v>522</v>
      </c>
      <c r="E494">
        <f>SUM(Table16[[#This Row],[2023]:[2014]])</f>
        <v>1</v>
      </c>
      <c r="F494">
        <v>1</v>
      </c>
    </row>
    <row r="495" spans="1:15" hidden="1" x14ac:dyDescent="0.35">
      <c r="A495" t="s">
        <v>478</v>
      </c>
      <c r="B495" t="s">
        <v>224</v>
      </c>
      <c r="C495" t="s">
        <v>406</v>
      </c>
      <c r="D495" t="s">
        <v>407</v>
      </c>
      <c r="E495">
        <f>SUM(Table16[[#This Row],[2023]:[2014]])</f>
        <v>31</v>
      </c>
      <c r="H495" s="1">
        <v>29</v>
      </c>
      <c r="O495" s="1">
        <v>2</v>
      </c>
    </row>
    <row r="496" spans="1:15" hidden="1" x14ac:dyDescent="0.35">
      <c r="A496" t="s">
        <v>478</v>
      </c>
      <c r="B496" t="s">
        <v>227</v>
      </c>
      <c r="C496" t="s">
        <v>228</v>
      </c>
      <c r="D496" t="s">
        <v>229</v>
      </c>
      <c r="E496">
        <f>SUM(Table16[[#This Row],[2023]:[2014]])</f>
        <v>4</v>
      </c>
      <c r="M496" s="1">
        <v>-1</v>
      </c>
      <c r="O496" s="1">
        <v>5</v>
      </c>
    </row>
    <row r="497" spans="1:15" hidden="1" x14ac:dyDescent="0.35">
      <c r="A497" t="s">
        <v>478</v>
      </c>
      <c r="B497" t="s">
        <v>78</v>
      </c>
      <c r="C497" t="s">
        <v>352</v>
      </c>
      <c r="D497" t="s">
        <v>353</v>
      </c>
      <c r="E497">
        <f>SUM(Table16[[#This Row],[2023]:[2014]])</f>
        <v>6</v>
      </c>
      <c r="I497" s="1">
        <v>1</v>
      </c>
      <c r="J497" s="1">
        <v>-1</v>
      </c>
      <c r="K497" s="1">
        <v>1</v>
      </c>
      <c r="L497" s="1">
        <v>1</v>
      </c>
      <c r="M497" s="1">
        <v>1</v>
      </c>
      <c r="N497" s="1">
        <v>-7</v>
      </c>
      <c r="O497" s="1">
        <v>10</v>
      </c>
    </row>
    <row r="498" spans="1:15" hidden="1" x14ac:dyDescent="0.35">
      <c r="A498" t="s">
        <v>478</v>
      </c>
      <c r="B498" t="s">
        <v>78</v>
      </c>
      <c r="C498" t="s">
        <v>354</v>
      </c>
      <c r="D498" t="s">
        <v>355</v>
      </c>
      <c r="E498">
        <f>SUM(Table16[[#This Row],[2023]:[2014]])</f>
        <v>7</v>
      </c>
      <c r="I498" s="1">
        <v>4</v>
      </c>
      <c r="L498" s="1">
        <v>0</v>
      </c>
      <c r="M498" s="1">
        <v>3</v>
      </c>
    </row>
    <row r="499" spans="1:15" hidden="1" x14ac:dyDescent="0.35">
      <c r="A499" t="s">
        <v>478</v>
      </c>
      <c r="B499" t="s">
        <v>78</v>
      </c>
      <c r="C499" t="s">
        <v>356</v>
      </c>
      <c r="D499" t="s">
        <v>357</v>
      </c>
      <c r="E499">
        <f>SUM(Table16[[#This Row],[2023]:[2014]])</f>
        <v>1</v>
      </c>
      <c r="N499" s="1">
        <v>1</v>
      </c>
    </row>
    <row r="500" spans="1:15" hidden="1" x14ac:dyDescent="0.35">
      <c r="A500" t="s">
        <v>478</v>
      </c>
      <c r="B500" t="s">
        <v>78</v>
      </c>
      <c r="C500" t="s">
        <v>358</v>
      </c>
      <c r="D500" t="s">
        <v>359</v>
      </c>
      <c r="E500">
        <f>SUM(Table16[[#This Row],[2023]:[2014]])</f>
        <v>1</v>
      </c>
      <c r="N500" s="1">
        <v>1</v>
      </c>
    </row>
    <row r="501" spans="1:15" hidden="1" x14ac:dyDescent="0.35">
      <c r="A501" t="s">
        <v>478</v>
      </c>
      <c r="B501" t="s">
        <v>78</v>
      </c>
      <c r="C501" t="s">
        <v>276</v>
      </c>
      <c r="D501" t="s">
        <v>277</v>
      </c>
      <c r="E501">
        <f>SUM(Table16[[#This Row],[2023]:[2014]])</f>
        <v>9</v>
      </c>
      <c r="M501" s="1">
        <v>9</v>
      </c>
    </row>
    <row r="502" spans="1:15" hidden="1" x14ac:dyDescent="0.35">
      <c r="A502" t="s">
        <v>478</v>
      </c>
      <c r="B502" t="s">
        <v>78</v>
      </c>
      <c r="C502" t="s">
        <v>162</v>
      </c>
      <c r="D502" t="s">
        <v>163</v>
      </c>
      <c r="E502">
        <f>SUM(Table16[[#This Row],[2023]:[2014]])</f>
        <v>4</v>
      </c>
      <c r="I502" s="1">
        <v>2</v>
      </c>
      <c r="J502" s="1">
        <v>2</v>
      </c>
    </row>
    <row r="503" spans="1:15" hidden="1" x14ac:dyDescent="0.35">
      <c r="A503" t="s">
        <v>478</v>
      </c>
      <c r="B503" t="s">
        <v>78</v>
      </c>
      <c r="C503" t="s">
        <v>164</v>
      </c>
      <c r="D503" t="s">
        <v>165</v>
      </c>
      <c r="E503">
        <f>SUM(Table16[[#This Row],[2023]:[2014]])</f>
        <v>10</v>
      </c>
      <c r="I503" s="1">
        <v>7</v>
      </c>
      <c r="J503" s="1">
        <v>3</v>
      </c>
    </row>
    <row r="504" spans="1:15" hidden="1" x14ac:dyDescent="0.35">
      <c r="A504" t="s">
        <v>478</v>
      </c>
      <c r="B504" t="s">
        <v>166</v>
      </c>
      <c r="C504" t="s">
        <v>523</v>
      </c>
      <c r="D504" t="s">
        <v>524</v>
      </c>
      <c r="E504">
        <f>SUM(Table16[[#This Row],[2023]:[2014]])</f>
        <v>0</v>
      </c>
      <c r="N504" s="1">
        <v>0</v>
      </c>
    </row>
    <row r="505" spans="1:15" hidden="1" x14ac:dyDescent="0.35">
      <c r="A505" t="s">
        <v>478</v>
      </c>
      <c r="B505" t="s">
        <v>169</v>
      </c>
      <c r="C505" t="s">
        <v>170</v>
      </c>
      <c r="D505" t="s">
        <v>171</v>
      </c>
      <c r="E505">
        <f>SUM(Table16[[#This Row],[2023]:[2014]])</f>
        <v>9</v>
      </c>
      <c r="F505">
        <v>1</v>
      </c>
      <c r="G505">
        <v>1</v>
      </c>
      <c r="H505" s="1">
        <v>7</v>
      </c>
    </row>
    <row r="506" spans="1:15" hidden="1" x14ac:dyDescent="0.35">
      <c r="A506" t="s">
        <v>478</v>
      </c>
      <c r="B506" t="s">
        <v>169</v>
      </c>
      <c r="C506" t="s">
        <v>282</v>
      </c>
      <c r="D506" t="s">
        <v>283</v>
      </c>
      <c r="E506">
        <f>SUM(Table16[[#This Row],[2023]:[2014]])</f>
        <v>6</v>
      </c>
      <c r="J506" s="1">
        <v>1</v>
      </c>
      <c r="K506" s="1">
        <v>2</v>
      </c>
      <c r="L506" s="1">
        <v>2</v>
      </c>
      <c r="M506" s="1">
        <v>1</v>
      </c>
    </row>
    <row r="507" spans="1:15" hidden="1" x14ac:dyDescent="0.35">
      <c r="A507" t="s">
        <v>478</v>
      </c>
      <c r="B507" t="s">
        <v>169</v>
      </c>
      <c r="C507" t="s">
        <v>284</v>
      </c>
      <c r="D507" t="s">
        <v>285</v>
      </c>
      <c r="E507">
        <f>SUM(Table16[[#This Row],[2023]:[2014]])</f>
        <v>3</v>
      </c>
      <c r="I507" s="1">
        <v>1</v>
      </c>
      <c r="M507" s="1">
        <v>1</v>
      </c>
      <c r="O507" s="1">
        <v>1</v>
      </c>
    </row>
    <row r="508" spans="1:15" hidden="1" x14ac:dyDescent="0.35">
      <c r="A508" t="s">
        <v>478</v>
      </c>
      <c r="B508" t="s">
        <v>169</v>
      </c>
      <c r="C508" t="s">
        <v>172</v>
      </c>
      <c r="D508" t="s">
        <v>173</v>
      </c>
      <c r="E508">
        <f>SUM(Table16[[#This Row],[2023]:[2014]])</f>
        <v>2</v>
      </c>
      <c r="G508">
        <v>2</v>
      </c>
    </row>
    <row r="509" spans="1:15" hidden="1" x14ac:dyDescent="0.35">
      <c r="A509" t="s">
        <v>478</v>
      </c>
      <c r="B509" t="s">
        <v>169</v>
      </c>
      <c r="C509" t="s">
        <v>525</v>
      </c>
      <c r="D509" t="s">
        <v>526</v>
      </c>
      <c r="E509">
        <f>SUM(Table16[[#This Row],[2023]:[2014]])</f>
        <v>1</v>
      </c>
      <c r="M509" s="1">
        <v>1</v>
      </c>
    </row>
    <row r="510" spans="1:15" hidden="1" x14ac:dyDescent="0.35">
      <c r="A510" t="s">
        <v>478</v>
      </c>
      <c r="B510" t="s">
        <v>169</v>
      </c>
      <c r="C510" t="s">
        <v>527</v>
      </c>
      <c r="D510" t="s">
        <v>528</v>
      </c>
      <c r="E510">
        <f>SUM(Table16[[#This Row],[2023]:[2014]])</f>
        <v>3</v>
      </c>
      <c r="N510" s="1">
        <v>1</v>
      </c>
      <c r="O510" s="1">
        <v>2</v>
      </c>
    </row>
    <row r="511" spans="1:15" hidden="1" x14ac:dyDescent="0.35">
      <c r="A511" t="s">
        <v>478</v>
      </c>
      <c r="B511" t="s">
        <v>176</v>
      </c>
      <c r="C511" t="s">
        <v>288</v>
      </c>
      <c r="D511" t="s">
        <v>289</v>
      </c>
      <c r="E511">
        <f>SUM(Table16[[#This Row],[2023]:[2014]])</f>
        <v>1</v>
      </c>
      <c r="O511" s="1">
        <v>1</v>
      </c>
    </row>
    <row r="512" spans="1:15" hidden="1" x14ac:dyDescent="0.35">
      <c r="A512" t="s">
        <v>478</v>
      </c>
      <c r="B512" t="s">
        <v>529</v>
      </c>
      <c r="C512" t="s">
        <v>530</v>
      </c>
      <c r="D512" t="s">
        <v>531</v>
      </c>
      <c r="E512">
        <f>SUM(Table16[[#This Row],[2023]:[2014]])</f>
        <v>1</v>
      </c>
      <c r="N512" s="1">
        <v>1</v>
      </c>
    </row>
    <row r="513" spans="1:15" hidden="1" x14ac:dyDescent="0.35">
      <c r="A513" t="s">
        <v>478</v>
      </c>
      <c r="B513" t="s">
        <v>81</v>
      </c>
      <c r="C513" t="s">
        <v>181</v>
      </c>
      <c r="D513" t="s">
        <v>182</v>
      </c>
      <c r="E513">
        <f>SUM(Table16[[#This Row],[2023]:[2014]])</f>
        <v>2</v>
      </c>
      <c r="G513">
        <v>2</v>
      </c>
    </row>
    <row r="514" spans="1:15" hidden="1" x14ac:dyDescent="0.35">
      <c r="A514" t="s">
        <v>478</v>
      </c>
      <c r="B514" t="s">
        <v>81</v>
      </c>
      <c r="C514" t="s">
        <v>532</v>
      </c>
      <c r="D514" t="s">
        <v>533</v>
      </c>
      <c r="E514">
        <f>SUM(Table16[[#This Row],[2023]:[2014]])</f>
        <v>1</v>
      </c>
      <c r="H514" s="1">
        <v>1</v>
      </c>
    </row>
    <row r="515" spans="1:15" hidden="1" x14ac:dyDescent="0.35">
      <c r="A515" t="s">
        <v>478</v>
      </c>
      <c r="B515" t="s">
        <v>81</v>
      </c>
      <c r="C515" t="s">
        <v>360</v>
      </c>
      <c r="D515" t="s">
        <v>361</v>
      </c>
      <c r="E515">
        <f>SUM(Table16[[#This Row],[2023]:[2014]])</f>
        <v>10</v>
      </c>
      <c r="N515" s="1">
        <v>10</v>
      </c>
    </row>
    <row r="516" spans="1:15" hidden="1" x14ac:dyDescent="0.35">
      <c r="A516" t="s">
        <v>478</v>
      </c>
      <c r="B516" t="s">
        <v>81</v>
      </c>
      <c r="C516" t="s">
        <v>183</v>
      </c>
      <c r="D516" t="s">
        <v>184</v>
      </c>
      <c r="E516">
        <f>SUM(Table16[[#This Row],[2023]:[2014]])</f>
        <v>164</v>
      </c>
      <c r="F516">
        <v>1</v>
      </c>
      <c r="G516">
        <v>65</v>
      </c>
      <c r="H516" s="1">
        <v>51</v>
      </c>
      <c r="I516" s="1">
        <v>47</v>
      </c>
    </row>
    <row r="517" spans="1:15" hidden="1" x14ac:dyDescent="0.35">
      <c r="A517" t="s">
        <v>478</v>
      </c>
      <c r="B517" t="s">
        <v>81</v>
      </c>
      <c r="C517" t="s">
        <v>187</v>
      </c>
      <c r="D517" t="s">
        <v>188</v>
      </c>
      <c r="E517">
        <f>SUM(Table16[[#This Row],[2023]:[2014]])</f>
        <v>3</v>
      </c>
      <c r="F517">
        <v>1</v>
      </c>
      <c r="H517" s="1">
        <v>1</v>
      </c>
      <c r="I517" s="1">
        <v>1</v>
      </c>
    </row>
    <row r="518" spans="1:15" hidden="1" x14ac:dyDescent="0.35">
      <c r="A518" t="s">
        <v>478</v>
      </c>
      <c r="B518" t="s">
        <v>81</v>
      </c>
      <c r="C518" t="s">
        <v>82</v>
      </c>
      <c r="D518" t="s">
        <v>83</v>
      </c>
      <c r="E518">
        <f>SUM(Table16[[#This Row],[2023]:[2014]])</f>
        <v>70</v>
      </c>
      <c r="G518">
        <v>1</v>
      </c>
      <c r="H518" s="1">
        <v>6</v>
      </c>
      <c r="I518" s="1">
        <v>16</v>
      </c>
      <c r="J518" s="1">
        <v>8</v>
      </c>
      <c r="K518" s="1">
        <v>10</v>
      </c>
      <c r="L518" s="1">
        <v>7</v>
      </c>
      <c r="M518" s="1">
        <v>6</v>
      </c>
      <c r="N518" s="1">
        <v>6</v>
      </c>
      <c r="O518" s="1">
        <v>10</v>
      </c>
    </row>
    <row r="519" spans="1:15" hidden="1" x14ac:dyDescent="0.35">
      <c r="A519" t="s">
        <v>478</v>
      </c>
      <c r="B519" t="s">
        <v>81</v>
      </c>
      <c r="C519" t="s">
        <v>472</v>
      </c>
      <c r="D519" t="s">
        <v>473</v>
      </c>
      <c r="E519">
        <f>SUM(Table16[[#This Row],[2023]:[2014]])</f>
        <v>14</v>
      </c>
      <c r="G519">
        <v>5</v>
      </c>
      <c r="H519" s="1">
        <v>9</v>
      </c>
    </row>
    <row r="520" spans="1:15" hidden="1" x14ac:dyDescent="0.35">
      <c r="A520" t="s">
        <v>478</v>
      </c>
      <c r="B520" t="s">
        <v>84</v>
      </c>
      <c r="C520" t="s">
        <v>71</v>
      </c>
      <c r="D520" t="s">
        <v>85</v>
      </c>
      <c r="E520">
        <f>SUM(Table16[[#This Row],[2023]:[2014]])</f>
        <v>4762</v>
      </c>
      <c r="F520">
        <v>66</v>
      </c>
      <c r="G520">
        <v>617</v>
      </c>
      <c r="H520" s="1">
        <v>937</v>
      </c>
      <c r="I520" s="1">
        <v>393</v>
      </c>
      <c r="J520" s="1">
        <v>378</v>
      </c>
      <c r="K520" s="1">
        <v>534</v>
      </c>
      <c r="L520" s="1">
        <v>312</v>
      </c>
      <c r="M520" s="1">
        <v>325</v>
      </c>
      <c r="N520" s="1">
        <v>560</v>
      </c>
      <c r="O520" s="1">
        <v>640</v>
      </c>
    </row>
    <row r="521" spans="1:15" hidden="1" x14ac:dyDescent="0.35">
      <c r="A521" t="s">
        <v>478</v>
      </c>
      <c r="B521" t="s">
        <v>84</v>
      </c>
      <c r="C521" t="s">
        <v>71</v>
      </c>
      <c r="D521" t="s">
        <v>191</v>
      </c>
      <c r="E521">
        <f>SUM(Table16[[#This Row],[2023]:[2014]])</f>
        <v>139</v>
      </c>
      <c r="K521" s="1">
        <v>93</v>
      </c>
      <c r="L521" s="1">
        <v>46</v>
      </c>
    </row>
    <row r="522" spans="1:15" hidden="1" x14ac:dyDescent="0.35">
      <c r="A522" t="s">
        <v>478</v>
      </c>
      <c r="B522" t="s">
        <v>84</v>
      </c>
      <c r="C522" t="s">
        <v>71</v>
      </c>
      <c r="D522" t="s">
        <v>294</v>
      </c>
      <c r="E522">
        <f>SUM(Table16[[#This Row],[2023]:[2014]])</f>
        <v>67</v>
      </c>
      <c r="N522" s="1">
        <v>66</v>
      </c>
      <c r="O522" s="1">
        <v>1</v>
      </c>
    </row>
    <row r="523" spans="1:15" hidden="1" x14ac:dyDescent="0.35">
      <c r="A523" t="s">
        <v>478</v>
      </c>
      <c r="B523" t="s">
        <v>84</v>
      </c>
      <c r="C523" t="s">
        <v>87</v>
      </c>
      <c r="D523" t="s">
        <v>88</v>
      </c>
      <c r="E523">
        <f>SUM(Table16[[#This Row],[2023]:[2014]])</f>
        <v>358</v>
      </c>
      <c r="F523">
        <v>4</v>
      </c>
      <c r="G523">
        <v>10</v>
      </c>
      <c r="H523" s="1">
        <v>35</v>
      </c>
      <c r="I523" s="1">
        <v>84</v>
      </c>
      <c r="J523" s="1">
        <v>22</v>
      </c>
      <c r="K523" s="1">
        <v>55</v>
      </c>
      <c r="L523" s="1">
        <v>60</v>
      </c>
      <c r="M523" s="1">
        <v>42</v>
      </c>
      <c r="N523" s="1">
        <v>42</v>
      </c>
      <c r="O523" s="1">
        <v>4</v>
      </c>
    </row>
    <row r="524" spans="1:15" hidden="1" x14ac:dyDescent="0.35">
      <c r="A524" t="s">
        <v>478</v>
      </c>
      <c r="B524" t="s">
        <v>84</v>
      </c>
      <c r="C524" t="s">
        <v>534</v>
      </c>
      <c r="D524" t="s">
        <v>535</v>
      </c>
      <c r="E524">
        <f>SUM(Table16[[#This Row],[2023]:[2014]])</f>
        <v>9</v>
      </c>
      <c r="N524" s="1">
        <v>1</v>
      </c>
      <c r="O524" s="1">
        <v>8</v>
      </c>
    </row>
    <row r="525" spans="1:15" hidden="1" x14ac:dyDescent="0.35">
      <c r="A525" t="s">
        <v>478</v>
      </c>
      <c r="B525" t="s">
        <v>84</v>
      </c>
      <c r="C525" t="s">
        <v>536</v>
      </c>
      <c r="D525" t="s">
        <v>537</v>
      </c>
      <c r="E525">
        <f>SUM(Table16[[#This Row],[2023]:[2014]])</f>
        <v>2</v>
      </c>
      <c r="F525">
        <v>-1</v>
      </c>
      <c r="G525">
        <v>3</v>
      </c>
    </row>
    <row r="526" spans="1:15" hidden="1" x14ac:dyDescent="0.35">
      <c r="A526" t="s">
        <v>478</v>
      </c>
      <c r="B526" t="s">
        <v>84</v>
      </c>
      <c r="C526" t="s">
        <v>538</v>
      </c>
      <c r="D526" t="s">
        <v>539</v>
      </c>
      <c r="E526">
        <f>SUM(Table16[[#This Row],[2023]:[2014]])</f>
        <v>-2</v>
      </c>
      <c r="O526" s="1">
        <v>-2</v>
      </c>
    </row>
    <row r="527" spans="1:15" hidden="1" x14ac:dyDescent="0.35">
      <c r="A527" t="s">
        <v>478</v>
      </c>
      <c r="B527" t="s">
        <v>84</v>
      </c>
      <c r="C527" t="s">
        <v>364</v>
      </c>
      <c r="D527" t="s">
        <v>365</v>
      </c>
      <c r="E527">
        <f>SUM(Table16[[#This Row],[2023]:[2014]])</f>
        <v>2</v>
      </c>
      <c r="J527" s="1">
        <v>0</v>
      </c>
      <c r="K527" s="1">
        <v>2</v>
      </c>
      <c r="L527" s="1">
        <v>0</v>
      </c>
    </row>
    <row r="528" spans="1:15" hidden="1" x14ac:dyDescent="0.35">
      <c r="A528" t="s">
        <v>478</v>
      </c>
      <c r="B528" t="s">
        <v>84</v>
      </c>
      <c r="C528" t="s">
        <v>366</v>
      </c>
      <c r="D528" t="s">
        <v>367</v>
      </c>
      <c r="E528">
        <f>SUM(Table16[[#This Row],[2023]:[2014]])</f>
        <v>4</v>
      </c>
      <c r="M528" s="1">
        <v>2</v>
      </c>
      <c r="N528" s="1">
        <v>2</v>
      </c>
    </row>
    <row r="529" spans="1:15" hidden="1" x14ac:dyDescent="0.35">
      <c r="A529" t="s">
        <v>478</v>
      </c>
      <c r="B529" t="s">
        <v>84</v>
      </c>
      <c r="C529" t="s">
        <v>540</v>
      </c>
      <c r="D529" t="s">
        <v>541</v>
      </c>
      <c r="E529">
        <f>SUM(Table16[[#This Row],[2023]:[2014]])</f>
        <v>0</v>
      </c>
      <c r="O529" s="1">
        <v>0</v>
      </c>
    </row>
    <row r="530" spans="1:15" hidden="1" x14ac:dyDescent="0.35">
      <c r="A530" t="s">
        <v>478</v>
      </c>
      <c r="B530" t="s">
        <v>84</v>
      </c>
      <c r="C530" t="s">
        <v>542</v>
      </c>
      <c r="D530" t="s">
        <v>543</v>
      </c>
      <c r="E530">
        <f>SUM(Table16[[#This Row],[2023]:[2014]])</f>
        <v>1</v>
      </c>
      <c r="O530" s="1">
        <v>1</v>
      </c>
    </row>
    <row r="531" spans="1:15" hidden="1" x14ac:dyDescent="0.35">
      <c r="A531" t="s">
        <v>478</v>
      </c>
      <c r="B531" t="s">
        <v>84</v>
      </c>
      <c r="C531" t="s">
        <v>544</v>
      </c>
      <c r="D531" t="s">
        <v>545</v>
      </c>
      <c r="E531">
        <f>SUM(Table16[[#This Row],[2023]:[2014]])</f>
        <v>1</v>
      </c>
      <c r="N531" s="1">
        <v>1</v>
      </c>
    </row>
    <row r="532" spans="1:15" hidden="1" x14ac:dyDescent="0.35">
      <c r="A532" t="s">
        <v>478</v>
      </c>
      <c r="B532" t="s">
        <v>84</v>
      </c>
      <c r="C532" t="s">
        <v>546</v>
      </c>
      <c r="D532" t="s">
        <v>547</v>
      </c>
      <c r="E532">
        <f>SUM(Table16[[#This Row],[2023]:[2014]])</f>
        <v>1</v>
      </c>
      <c r="O532" s="1">
        <v>1</v>
      </c>
    </row>
    <row r="533" spans="1:15" hidden="1" x14ac:dyDescent="0.35">
      <c r="A533" t="s">
        <v>478</v>
      </c>
      <c r="B533" t="s">
        <v>84</v>
      </c>
      <c r="C533" t="s">
        <v>548</v>
      </c>
      <c r="D533" t="s">
        <v>549</v>
      </c>
      <c r="E533">
        <f>SUM(Table16[[#This Row],[2023]:[2014]])</f>
        <v>2</v>
      </c>
      <c r="N533" s="1">
        <v>2</v>
      </c>
    </row>
    <row r="534" spans="1:15" hidden="1" x14ac:dyDescent="0.35">
      <c r="A534" t="s">
        <v>478</v>
      </c>
      <c r="B534" t="s">
        <v>84</v>
      </c>
      <c r="C534" t="s">
        <v>550</v>
      </c>
      <c r="D534" t="s">
        <v>551</v>
      </c>
      <c r="E534">
        <f>SUM(Table16[[#This Row],[2023]:[2014]])</f>
        <v>1</v>
      </c>
      <c r="O534" s="1">
        <v>1</v>
      </c>
    </row>
    <row r="535" spans="1:15" hidden="1" x14ac:dyDescent="0.35">
      <c r="A535" t="s">
        <v>478</v>
      </c>
      <c r="B535" t="s">
        <v>84</v>
      </c>
      <c r="C535" t="s">
        <v>230</v>
      </c>
      <c r="D535" t="s">
        <v>231</v>
      </c>
      <c r="E535">
        <f>SUM(Table16[[#This Row],[2023]:[2014]])</f>
        <v>-4</v>
      </c>
      <c r="M535" s="1">
        <v>-3</v>
      </c>
      <c r="O535" s="1">
        <v>-1</v>
      </c>
    </row>
    <row r="536" spans="1:15" hidden="1" x14ac:dyDescent="0.35">
      <c r="A536" t="s">
        <v>478</v>
      </c>
      <c r="B536" t="s">
        <v>84</v>
      </c>
      <c r="C536" t="s">
        <v>376</v>
      </c>
      <c r="D536" t="s">
        <v>377</v>
      </c>
      <c r="E536">
        <f>SUM(Table16[[#This Row],[2023]:[2014]])</f>
        <v>3</v>
      </c>
      <c r="H536" s="1">
        <v>2</v>
      </c>
      <c r="I536" s="1">
        <v>1</v>
      </c>
    </row>
    <row r="537" spans="1:15" hidden="1" x14ac:dyDescent="0.35">
      <c r="A537" t="s">
        <v>478</v>
      </c>
      <c r="B537" t="s">
        <v>84</v>
      </c>
      <c r="C537" t="s">
        <v>232</v>
      </c>
      <c r="D537" t="s">
        <v>233</v>
      </c>
      <c r="E537">
        <f>SUM(Table16[[#This Row],[2023]:[2014]])</f>
        <v>47</v>
      </c>
      <c r="F537">
        <v>1</v>
      </c>
      <c r="G537">
        <v>5</v>
      </c>
      <c r="H537" s="1">
        <v>3</v>
      </c>
      <c r="I537" s="1">
        <v>3</v>
      </c>
      <c r="J537" s="1">
        <v>20</v>
      </c>
      <c r="K537" s="1">
        <v>15</v>
      </c>
    </row>
    <row r="538" spans="1:15" hidden="1" x14ac:dyDescent="0.35">
      <c r="A538" t="s">
        <v>478</v>
      </c>
      <c r="B538" t="s">
        <v>84</v>
      </c>
      <c r="C538" t="s">
        <v>301</v>
      </c>
      <c r="D538" t="s">
        <v>302</v>
      </c>
      <c r="E538">
        <f>SUM(Table16[[#This Row],[2023]:[2014]])</f>
        <v>14</v>
      </c>
      <c r="L538" s="1">
        <v>3</v>
      </c>
      <c r="M538" s="1">
        <v>2</v>
      </c>
      <c r="N538" s="1">
        <v>3</v>
      </c>
      <c r="O538" s="1">
        <v>6</v>
      </c>
    </row>
    <row r="539" spans="1:15" hidden="1" x14ac:dyDescent="0.35">
      <c r="A539" t="s">
        <v>478</v>
      </c>
      <c r="B539" t="s">
        <v>84</v>
      </c>
      <c r="C539" t="s">
        <v>303</v>
      </c>
      <c r="D539" t="s">
        <v>304</v>
      </c>
      <c r="E539">
        <f>SUM(Table16[[#This Row],[2023]:[2014]])</f>
        <v>33</v>
      </c>
      <c r="K539" s="1">
        <v>15</v>
      </c>
      <c r="L539" s="1">
        <v>18</v>
      </c>
    </row>
    <row r="540" spans="1:15" hidden="1" x14ac:dyDescent="0.35">
      <c r="A540" t="s">
        <v>478</v>
      </c>
      <c r="B540" t="s">
        <v>84</v>
      </c>
      <c r="C540" t="s">
        <v>193</v>
      </c>
      <c r="D540" t="s">
        <v>194</v>
      </c>
      <c r="E540">
        <f>SUM(Table16[[#This Row],[2023]:[2014]])</f>
        <v>43</v>
      </c>
      <c r="F540">
        <v>8</v>
      </c>
      <c r="H540" s="1">
        <v>16</v>
      </c>
      <c r="I540" s="1">
        <v>16</v>
      </c>
      <c r="J540" s="1">
        <v>3</v>
      </c>
    </row>
    <row r="541" spans="1:15" hidden="1" x14ac:dyDescent="0.35">
      <c r="A541" t="s">
        <v>478</v>
      </c>
      <c r="B541" t="s">
        <v>84</v>
      </c>
      <c r="C541" t="s">
        <v>195</v>
      </c>
      <c r="D541" t="s">
        <v>196</v>
      </c>
      <c r="E541">
        <f>SUM(Table16[[#This Row],[2023]:[2014]])</f>
        <v>541</v>
      </c>
      <c r="I541" s="1">
        <v>20</v>
      </c>
      <c r="J541" s="1">
        <v>69</v>
      </c>
      <c r="K541" s="1">
        <v>70</v>
      </c>
      <c r="L541" s="1">
        <v>48</v>
      </c>
      <c r="M541" s="1">
        <v>119</v>
      </c>
      <c r="N541" s="1">
        <v>80</v>
      </c>
      <c r="O541" s="1">
        <v>135</v>
      </c>
    </row>
    <row r="542" spans="1:15" hidden="1" x14ac:dyDescent="0.35">
      <c r="A542" t="s">
        <v>478</v>
      </c>
      <c r="B542" t="s">
        <v>84</v>
      </c>
      <c r="C542" t="s">
        <v>197</v>
      </c>
      <c r="D542" t="s">
        <v>198</v>
      </c>
      <c r="E542">
        <f>SUM(Table16[[#This Row],[2023]:[2014]])</f>
        <v>6</v>
      </c>
      <c r="M542" s="1">
        <v>-1</v>
      </c>
      <c r="N542" s="1">
        <v>3</v>
      </c>
      <c r="O542" s="1">
        <v>4</v>
      </c>
    </row>
    <row r="543" spans="1:15" hidden="1" x14ac:dyDescent="0.35">
      <c r="A543" t="s">
        <v>478</v>
      </c>
      <c r="B543" t="s">
        <v>84</v>
      </c>
      <c r="C543" t="s">
        <v>199</v>
      </c>
      <c r="D543" t="s">
        <v>200</v>
      </c>
      <c r="E543">
        <f>SUM(Table16[[#This Row],[2023]:[2014]])</f>
        <v>3</v>
      </c>
      <c r="F543">
        <v>1</v>
      </c>
      <c r="G543">
        <v>2</v>
      </c>
    </row>
    <row r="544" spans="1:15" hidden="1" x14ac:dyDescent="0.35">
      <c r="A544" t="s">
        <v>478</v>
      </c>
      <c r="B544" t="s">
        <v>84</v>
      </c>
      <c r="C544" t="s">
        <v>552</v>
      </c>
      <c r="D544" t="s">
        <v>553</v>
      </c>
      <c r="E544">
        <f>SUM(Table16[[#This Row],[2023]:[2014]])</f>
        <v>1</v>
      </c>
      <c r="G544">
        <v>1</v>
      </c>
    </row>
    <row r="545" spans="1:15" hidden="1" x14ac:dyDescent="0.35">
      <c r="A545" t="s">
        <v>478</v>
      </c>
      <c r="B545" t="s">
        <v>84</v>
      </c>
      <c r="C545" t="s">
        <v>201</v>
      </c>
      <c r="D545" t="s">
        <v>202</v>
      </c>
      <c r="E545">
        <f>SUM(Table16[[#This Row],[2023]:[2014]])</f>
        <v>34</v>
      </c>
      <c r="G545">
        <v>1</v>
      </c>
      <c r="H545" s="1">
        <v>18</v>
      </c>
      <c r="I545" s="1">
        <v>12</v>
      </c>
      <c r="J545" s="1">
        <v>2</v>
      </c>
      <c r="L545" s="1">
        <v>1</v>
      </c>
    </row>
    <row r="546" spans="1:15" hidden="1" x14ac:dyDescent="0.35">
      <c r="A546" t="s">
        <v>478</v>
      </c>
      <c r="B546" t="s">
        <v>84</v>
      </c>
      <c r="C546" t="s">
        <v>554</v>
      </c>
      <c r="D546" t="s">
        <v>555</v>
      </c>
      <c r="E546">
        <f>SUM(Table16[[#This Row],[2023]:[2014]])</f>
        <v>2</v>
      </c>
      <c r="N546" s="1">
        <v>1</v>
      </c>
      <c r="O546" s="1">
        <v>1</v>
      </c>
    </row>
    <row r="547" spans="1:15" hidden="1" x14ac:dyDescent="0.35">
      <c r="A547" t="s">
        <v>478</v>
      </c>
      <c r="B547" t="s">
        <v>84</v>
      </c>
      <c r="C547" t="s">
        <v>203</v>
      </c>
      <c r="D547" t="s">
        <v>204</v>
      </c>
      <c r="E547">
        <f>SUM(Table16[[#This Row],[2023]:[2014]])</f>
        <v>83</v>
      </c>
      <c r="F547">
        <v>6</v>
      </c>
      <c r="G547">
        <v>3</v>
      </c>
      <c r="H547" s="1">
        <v>13</v>
      </c>
      <c r="I547" s="1">
        <v>1</v>
      </c>
      <c r="J547" s="1">
        <v>8</v>
      </c>
      <c r="K547" s="1">
        <v>15</v>
      </c>
      <c r="L547" s="1">
        <v>36</v>
      </c>
      <c r="M547" s="1">
        <v>1</v>
      </c>
    </row>
    <row r="548" spans="1:15" hidden="1" x14ac:dyDescent="0.35">
      <c r="A548" t="s">
        <v>478</v>
      </c>
      <c r="B548" t="s">
        <v>84</v>
      </c>
      <c r="C548" t="s">
        <v>556</v>
      </c>
      <c r="D548" t="s">
        <v>557</v>
      </c>
      <c r="E548">
        <f>SUM(Table16[[#This Row],[2023]:[2014]])</f>
        <v>1</v>
      </c>
      <c r="L548" s="1">
        <v>1</v>
      </c>
    </row>
    <row r="549" spans="1:15" hidden="1" x14ac:dyDescent="0.35">
      <c r="A549" t="s">
        <v>478</v>
      </c>
      <c r="B549" t="s">
        <v>84</v>
      </c>
      <c r="C549" t="s">
        <v>558</v>
      </c>
      <c r="D549" t="s">
        <v>559</v>
      </c>
      <c r="E549">
        <f>SUM(Table16[[#This Row],[2023]:[2014]])</f>
        <v>1</v>
      </c>
      <c r="L549" s="1">
        <v>1</v>
      </c>
    </row>
    <row r="550" spans="1:15" hidden="1" x14ac:dyDescent="0.35">
      <c r="A550" t="s">
        <v>478</v>
      </c>
      <c r="B550" t="s">
        <v>84</v>
      </c>
      <c r="C550" t="s">
        <v>305</v>
      </c>
      <c r="D550" t="s">
        <v>306</v>
      </c>
      <c r="E550">
        <f>SUM(Table16[[#This Row],[2023]:[2014]])</f>
        <v>33</v>
      </c>
      <c r="I550" s="1">
        <v>2</v>
      </c>
      <c r="J550" s="1">
        <v>11</v>
      </c>
      <c r="K550" s="1">
        <v>5</v>
      </c>
      <c r="L550" s="1">
        <v>9</v>
      </c>
      <c r="M550" s="1">
        <v>6</v>
      </c>
    </row>
    <row r="551" spans="1:15" hidden="1" x14ac:dyDescent="0.35">
      <c r="A551" t="s">
        <v>478</v>
      </c>
      <c r="B551" t="s">
        <v>84</v>
      </c>
      <c r="C551" t="s">
        <v>474</v>
      </c>
      <c r="D551" t="s">
        <v>475</v>
      </c>
      <c r="E551">
        <f>SUM(Table16[[#This Row],[2023]:[2014]])</f>
        <v>30</v>
      </c>
      <c r="G551">
        <v>15</v>
      </c>
      <c r="H551" s="1">
        <v>15</v>
      </c>
    </row>
    <row r="552" spans="1:15" hidden="1" x14ac:dyDescent="0.35">
      <c r="A552" t="s">
        <v>478</v>
      </c>
      <c r="B552" t="s">
        <v>84</v>
      </c>
      <c r="C552" t="s">
        <v>89</v>
      </c>
      <c r="D552" t="s">
        <v>90</v>
      </c>
      <c r="E552">
        <f>SUM(Table16[[#This Row],[2023]:[2014]])</f>
        <v>699</v>
      </c>
      <c r="F552">
        <v>31</v>
      </c>
      <c r="G552">
        <v>62</v>
      </c>
      <c r="H552" s="1">
        <v>171</v>
      </c>
      <c r="I552" s="1">
        <v>89</v>
      </c>
      <c r="J552" s="1">
        <v>71</v>
      </c>
      <c r="K552" s="1">
        <v>70</v>
      </c>
      <c r="L552" s="1">
        <v>73</v>
      </c>
      <c r="M552" s="1">
        <v>32</v>
      </c>
      <c r="N552" s="1">
        <v>48</v>
      </c>
      <c r="O552" s="1">
        <v>52</v>
      </c>
    </row>
    <row r="553" spans="1:15" hidden="1" x14ac:dyDescent="0.35">
      <c r="A553" t="s">
        <v>478</v>
      </c>
      <c r="B553" t="s">
        <v>84</v>
      </c>
      <c r="C553" t="s">
        <v>560</v>
      </c>
      <c r="D553" t="s">
        <v>561</v>
      </c>
      <c r="E553">
        <f>SUM(Table16[[#This Row],[2023]:[2014]])</f>
        <v>415</v>
      </c>
      <c r="F553">
        <v>3</v>
      </c>
      <c r="G553">
        <v>7</v>
      </c>
      <c r="H553" s="1">
        <v>11</v>
      </c>
      <c r="I553" s="1">
        <v>9</v>
      </c>
      <c r="J553" s="1">
        <v>10</v>
      </c>
      <c r="K553" s="1">
        <v>25</v>
      </c>
      <c r="L553" s="1">
        <v>25</v>
      </c>
      <c r="M553" s="1">
        <v>110</v>
      </c>
      <c r="N553" s="1">
        <v>85</v>
      </c>
      <c r="O553" s="1">
        <v>130</v>
      </c>
    </row>
    <row r="554" spans="1:15" hidden="1" x14ac:dyDescent="0.35">
      <c r="A554" t="s">
        <v>478</v>
      </c>
      <c r="B554" t="s">
        <v>84</v>
      </c>
      <c r="C554" t="s">
        <v>91</v>
      </c>
      <c r="D554" t="s">
        <v>92</v>
      </c>
      <c r="E554">
        <f>SUM(Table16[[#This Row],[2023]:[2014]])</f>
        <v>1</v>
      </c>
      <c r="N554" s="1">
        <v>1</v>
      </c>
    </row>
    <row r="555" spans="1:15" hidden="1" x14ac:dyDescent="0.35">
      <c r="A555" t="s">
        <v>478</v>
      </c>
      <c r="B555" t="s">
        <v>84</v>
      </c>
      <c r="C555" t="s">
        <v>562</v>
      </c>
      <c r="D555" t="s">
        <v>563</v>
      </c>
      <c r="E555">
        <f>SUM(Table16[[#This Row],[2023]:[2014]])</f>
        <v>1</v>
      </c>
      <c r="N555" s="1">
        <v>1</v>
      </c>
    </row>
    <row r="556" spans="1:15" hidden="1" x14ac:dyDescent="0.35">
      <c r="A556" t="s">
        <v>478</v>
      </c>
      <c r="B556" t="s">
        <v>84</v>
      </c>
      <c r="C556" t="s">
        <v>564</v>
      </c>
      <c r="D556" t="s">
        <v>565</v>
      </c>
      <c r="E556">
        <f>SUM(Table16[[#This Row],[2023]:[2014]])</f>
        <v>2</v>
      </c>
      <c r="K556" s="1">
        <v>2</v>
      </c>
    </row>
    <row r="557" spans="1:15" hidden="1" x14ac:dyDescent="0.35">
      <c r="A557" t="s">
        <v>478</v>
      </c>
      <c r="B557" t="s">
        <v>84</v>
      </c>
      <c r="C557" t="s">
        <v>566</v>
      </c>
      <c r="D557" t="s">
        <v>567</v>
      </c>
      <c r="E557">
        <f>SUM(Table16[[#This Row],[2023]:[2014]])</f>
        <v>11</v>
      </c>
      <c r="G557">
        <v>1</v>
      </c>
      <c r="H557" s="1">
        <v>7</v>
      </c>
      <c r="I557" s="1">
        <v>2</v>
      </c>
      <c r="K557" s="1">
        <v>1</v>
      </c>
      <c r="L557" s="1">
        <v>0</v>
      </c>
    </row>
    <row r="558" spans="1:15" hidden="1" x14ac:dyDescent="0.35">
      <c r="A558" t="s">
        <v>478</v>
      </c>
      <c r="B558" t="s">
        <v>84</v>
      </c>
      <c r="C558" t="s">
        <v>238</v>
      </c>
      <c r="D558" t="s">
        <v>239</v>
      </c>
      <c r="E558">
        <f>SUM(Table16[[#This Row],[2023]:[2014]])</f>
        <v>59</v>
      </c>
      <c r="H558" s="1">
        <v>2</v>
      </c>
      <c r="J558" s="1">
        <v>36</v>
      </c>
      <c r="K558" s="1">
        <v>12</v>
      </c>
      <c r="L558" s="1">
        <v>9</v>
      </c>
    </row>
    <row r="559" spans="1:15" hidden="1" x14ac:dyDescent="0.35">
      <c r="A559" t="s">
        <v>478</v>
      </c>
      <c r="B559" t="s">
        <v>84</v>
      </c>
      <c r="C559" t="s">
        <v>309</v>
      </c>
      <c r="D559" t="s">
        <v>310</v>
      </c>
      <c r="E559">
        <f>SUM(Table16[[#This Row],[2023]:[2014]])</f>
        <v>18</v>
      </c>
      <c r="N559" s="1">
        <v>3</v>
      </c>
      <c r="O559" s="1">
        <v>15</v>
      </c>
    </row>
    <row r="560" spans="1:15" hidden="1" x14ac:dyDescent="0.35">
      <c r="A560" t="s">
        <v>478</v>
      </c>
      <c r="B560" t="s">
        <v>84</v>
      </c>
      <c r="C560" t="s">
        <v>205</v>
      </c>
      <c r="D560" t="s">
        <v>206</v>
      </c>
      <c r="E560">
        <f>SUM(Table16[[#This Row],[2023]:[2014]])</f>
        <v>208</v>
      </c>
      <c r="F560">
        <v>2</v>
      </c>
      <c r="G560">
        <v>8</v>
      </c>
      <c r="H560" s="1">
        <v>15</v>
      </c>
      <c r="I560" s="1">
        <v>63</v>
      </c>
      <c r="J560" s="1">
        <v>51</v>
      </c>
      <c r="K560" s="1">
        <v>42</v>
      </c>
      <c r="L560" s="1">
        <v>5</v>
      </c>
      <c r="M560" s="1">
        <v>8</v>
      </c>
      <c r="N560" s="1">
        <v>14</v>
      </c>
    </row>
    <row r="561" spans="1:15" hidden="1" x14ac:dyDescent="0.35">
      <c r="A561" t="s">
        <v>478</v>
      </c>
      <c r="B561" t="s">
        <v>84</v>
      </c>
      <c r="C561" t="s">
        <v>568</v>
      </c>
      <c r="D561" t="s">
        <v>569</v>
      </c>
      <c r="E561">
        <f>SUM(Table16[[#This Row],[2023]:[2014]])</f>
        <v>5</v>
      </c>
      <c r="K561" s="1">
        <v>3</v>
      </c>
      <c r="M561" s="1">
        <v>2</v>
      </c>
    </row>
    <row r="562" spans="1:15" hidden="1" x14ac:dyDescent="0.35">
      <c r="A562" t="s">
        <v>478</v>
      </c>
      <c r="B562" t="s">
        <v>84</v>
      </c>
      <c r="C562" t="s">
        <v>93</v>
      </c>
      <c r="D562" t="s">
        <v>94</v>
      </c>
      <c r="E562">
        <f>SUM(Table16[[#This Row],[2023]:[2014]])</f>
        <v>150</v>
      </c>
      <c r="F562">
        <v>1</v>
      </c>
      <c r="G562">
        <v>15</v>
      </c>
      <c r="H562" s="1">
        <v>23</v>
      </c>
      <c r="I562" s="1">
        <v>21</v>
      </c>
      <c r="J562" s="1">
        <v>22</v>
      </c>
      <c r="K562" s="1">
        <v>17</v>
      </c>
      <c r="L562" s="1">
        <v>5</v>
      </c>
      <c r="M562" s="1">
        <v>12</v>
      </c>
      <c r="N562" s="1">
        <v>8</v>
      </c>
      <c r="O562" s="1">
        <v>26</v>
      </c>
    </row>
    <row r="563" spans="1:15" hidden="1" x14ac:dyDescent="0.35">
      <c r="A563" t="s">
        <v>478</v>
      </c>
      <c r="B563" t="s">
        <v>84</v>
      </c>
      <c r="C563" t="s">
        <v>432</v>
      </c>
      <c r="D563" t="s">
        <v>433</v>
      </c>
      <c r="E563">
        <f>SUM(Table16[[#This Row],[2023]:[2014]])</f>
        <v>18</v>
      </c>
      <c r="O563" s="1">
        <v>18</v>
      </c>
    </row>
    <row r="564" spans="1:15" hidden="1" x14ac:dyDescent="0.35">
      <c r="A564" t="s">
        <v>478</v>
      </c>
      <c r="B564" t="s">
        <v>84</v>
      </c>
      <c r="C564" t="s">
        <v>570</v>
      </c>
      <c r="D564" t="s">
        <v>571</v>
      </c>
      <c r="E564">
        <f>SUM(Table16[[#This Row],[2023]:[2014]])</f>
        <v>24</v>
      </c>
      <c r="M564" s="1">
        <v>3</v>
      </c>
      <c r="N564" s="1">
        <v>10</v>
      </c>
      <c r="O564" s="1">
        <v>11</v>
      </c>
    </row>
    <row r="565" spans="1:15" hidden="1" x14ac:dyDescent="0.35">
      <c r="A565" t="s">
        <v>478</v>
      </c>
      <c r="B565" t="s">
        <v>84</v>
      </c>
      <c r="C565" t="s">
        <v>572</v>
      </c>
      <c r="D565" t="s">
        <v>573</v>
      </c>
      <c r="E565">
        <f>SUM(Table16[[#This Row],[2023]:[2014]])</f>
        <v>27</v>
      </c>
      <c r="L565" s="1">
        <v>2</v>
      </c>
      <c r="M565" s="1">
        <v>5</v>
      </c>
      <c r="N565" s="1">
        <v>6</v>
      </c>
      <c r="O565" s="1">
        <v>14</v>
      </c>
    </row>
    <row r="566" spans="1:15" hidden="1" x14ac:dyDescent="0.35">
      <c r="A566" t="s">
        <v>478</v>
      </c>
      <c r="B566" t="s">
        <v>84</v>
      </c>
      <c r="C566" t="s">
        <v>574</v>
      </c>
      <c r="D566" t="s">
        <v>575</v>
      </c>
      <c r="E566">
        <f>SUM(Table16[[#This Row],[2023]:[2014]])</f>
        <v>32</v>
      </c>
      <c r="J566" s="1">
        <v>2</v>
      </c>
      <c r="K566" s="1">
        <v>9</v>
      </c>
      <c r="L566" s="1">
        <v>4</v>
      </c>
      <c r="M566" s="1">
        <v>8</v>
      </c>
      <c r="N566" s="1">
        <v>9</v>
      </c>
    </row>
    <row r="567" spans="1:15" hidden="1" x14ac:dyDescent="0.35">
      <c r="A567" t="s">
        <v>478</v>
      </c>
      <c r="B567" t="s">
        <v>84</v>
      </c>
      <c r="C567" t="s">
        <v>317</v>
      </c>
      <c r="D567" t="s">
        <v>318</v>
      </c>
      <c r="E567">
        <f>SUM(Table16[[#This Row],[2023]:[2014]])</f>
        <v>1</v>
      </c>
      <c r="N567" s="1">
        <v>1</v>
      </c>
    </row>
    <row r="568" spans="1:15" hidden="1" x14ac:dyDescent="0.35">
      <c r="A568" t="s">
        <v>478</v>
      </c>
      <c r="B568" t="s">
        <v>84</v>
      </c>
      <c r="C568" t="s">
        <v>576</v>
      </c>
      <c r="D568" t="s">
        <v>577</v>
      </c>
      <c r="E568">
        <f>SUM(Table16[[#This Row],[2023]:[2014]])</f>
        <v>2292</v>
      </c>
      <c r="H568" s="1">
        <v>1</v>
      </c>
      <c r="I568" s="1">
        <v>20</v>
      </c>
      <c r="J568" s="1">
        <v>18</v>
      </c>
      <c r="K568" s="1">
        <v>129</v>
      </c>
      <c r="L568" s="1">
        <v>374</v>
      </c>
      <c r="M568" s="1">
        <v>385</v>
      </c>
      <c r="N568" s="1">
        <v>571</v>
      </c>
      <c r="O568" s="1">
        <v>794</v>
      </c>
    </row>
    <row r="569" spans="1:15" hidden="1" x14ac:dyDescent="0.35">
      <c r="A569" t="s">
        <v>478</v>
      </c>
      <c r="B569" t="s">
        <v>84</v>
      </c>
      <c r="C569" t="s">
        <v>578</v>
      </c>
      <c r="D569" t="s">
        <v>579</v>
      </c>
      <c r="E569">
        <f>SUM(Table16[[#This Row],[2023]:[2014]])</f>
        <v>5</v>
      </c>
      <c r="L569" s="1">
        <v>5</v>
      </c>
    </row>
    <row r="570" spans="1:15" hidden="1" x14ac:dyDescent="0.35">
      <c r="A570" t="s">
        <v>478</v>
      </c>
      <c r="B570" t="s">
        <v>84</v>
      </c>
      <c r="C570" t="s">
        <v>95</v>
      </c>
      <c r="D570" t="s">
        <v>96</v>
      </c>
      <c r="E570">
        <f>SUM(Table16[[#This Row],[2023]:[2014]])</f>
        <v>24</v>
      </c>
      <c r="G570">
        <v>20</v>
      </c>
      <c r="H570" s="1">
        <v>4</v>
      </c>
    </row>
    <row r="571" spans="1:15" hidden="1" x14ac:dyDescent="0.35">
      <c r="A571" t="s">
        <v>478</v>
      </c>
      <c r="B571" t="s">
        <v>84</v>
      </c>
      <c r="C571" t="s">
        <v>97</v>
      </c>
      <c r="D571" t="s">
        <v>98</v>
      </c>
      <c r="E571">
        <f>SUM(Table16[[#This Row],[2023]:[2014]])</f>
        <v>775</v>
      </c>
      <c r="F571">
        <v>31</v>
      </c>
      <c r="G571">
        <v>116</v>
      </c>
      <c r="H571" s="1">
        <v>66</v>
      </c>
      <c r="I571" s="1">
        <v>97</v>
      </c>
      <c r="J571" s="1">
        <v>60</v>
      </c>
      <c r="K571" s="1">
        <v>59</v>
      </c>
      <c r="L571" s="1">
        <v>51</v>
      </c>
      <c r="M571" s="1">
        <v>63</v>
      </c>
      <c r="N571" s="1">
        <v>96</v>
      </c>
      <c r="O571" s="1">
        <v>136</v>
      </c>
    </row>
    <row r="572" spans="1:15" hidden="1" x14ac:dyDescent="0.35">
      <c r="A572" t="s">
        <v>478</v>
      </c>
      <c r="B572" t="s">
        <v>84</v>
      </c>
      <c r="C572" t="s">
        <v>319</v>
      </c>
      <c r="D572" t="s">
        <v>320</v>
      </c>
      <c r="E572">
        <f>SUM(Table16[[#This Row],[2023]:[2014]])</f>
        <v>22</v>
      </c>
      <c r="J572" s="1">
        <v>2</v>
      </c>
      <c r="L572" s="1">
        <v>4</v>
      </c>
      <c r="M572" s="1">
        <v>9</v>
      </c>
      <c r="N572" s="1">
        <v>7</v>
      </c>
    </row>
    <row r="573" spans="1:15" hidden="1" x14ac:dyDescent="0.35">
      <c r="A573" t="s">
        <v>580</v>
      </c>
      <c r="B573" t="s">
        <v>100</v>
      </c>
      <c r="C573" t="s">
        <v>71</v>
      </c>
      <c r="D573" t="s">
        <v>101</v>
      </c>
      <c r="E573">
        <f>SUM(Table16[[#This Row],[2023]:[2014]])</f>
        <v>4</v>
      </c>
      <c r="G573">
        <v>1</v>
      </c>
      <c r="H573" s="1">
        <v>3</v>
      </c>
    </row>
    <row r="574" spans="1:15" hidden="1" x14ac:dyDescent="0.35">
      <c r="A574" t="s">
        <v>580</v>
      </c>
      <c r="B574" t="s">
        <v>102</v>
      </c>
      <c r="C574" t="s">
        <v>103</v>
      </c>
      <c r="D574" t="s">
        <v>104</v>
      </c>
      <c r="E574">
        <f>SUM(Table16[[#This Row],[2023]:[2014]])</f>
        <v>2</v>
      </c>
      <c r="G574">
        <v>1</v>
      </c>
      <c r="H574" s="1">
        <v>1</v>
      </c>
      <c r="I574" s="1">
        <v>0</v>
      </c>
    </row>
    <row r="575" spans="1:15" hidden="1" x14ac:dyDescent="0.35">
      <c r="A575" t="s">
        <v>580</v>
      </c>
      <c r="B575" t="s">
        <v>383</v>
      </c>
      <c r="C575" t="s">
        <v>384</v>
      </c>
      <c r="D575" t="s">
        <v>385</v>
      </c>
      <c r="E575">
        <f>SUM(Table16[[#This Row],[2023]:[2014]])</f>
        <v>1</v>
      </c>
      <c r="H575" s="1">
        <v>1</v>
      </c>
    </row>
    <row r="576" spans="1:15" hidden="1" x14ac:dyDescent="0.35">
      <c r="A576" t="s">
        <v>580</v>
      </c>
      <c r="B576" t="s">
        <v>111</v>
      </c>
      <c r="C576" t="s">
        <v>71</v>
      </c>
      <c r="D576" t="s">
        <v>112</v>
      </c>
      <c r="E576">
        <f>SUM(Table16[[#This Row],[2023]:[2014]])</f>
        <v>17</v>
      </c>
      <c r="H576" s="1">
        <v>17</v>
      </c>
    </row>
    <row r="577" spans="1:8" hidden="1" x14ac:dyDescent="0.35">
      <c r="A577" t="s">
        <v>580</v>
      </c>
      <c r="B577" t="s">
        <v>115</v>
      </c>
      <c r="C577" t="s">
        <v>71</v>
      </c>
      <c r="D577" t="s">
        <v>117</v>
      </c>
      <c r="E577">
        <f>SUM(Table16[[#This Row],[2023]:[2014]])</f>
        <v>-6</v>
      </c>
      <c r="G577">
        <v>-3</v>
      </c>
      <c r="H577" s="1">
        <v>-3</v>
      </c>
    </row>
    <row r="578" spans="1:8" hidden="1" x14ac:dyDescent="0.35">
      <c r="A578" t="s">
        <v>580</v>
      </c>
      <c r="B578" t="s">
        <v>115</v>
      </c>
      <c r="C578" t="s">
        <v>71</v>
      </c>
      <c r="D578" t="s">
        <v>119</v>
      </c>
      <c r="E578">
        <f>SUM(Table16[[#This Row],[2023]:[2014]])</f>
        <v>2</v>
      </c>
      <c r="H578" s="1">
        <v>2</v>
      </c>
    </row>
    <row r="579" spans="1:8" hidden="1" x14ac:dyDescent="0.35">
      <c r="A579" t="s">
        <v>580</v>
      </c>
      <c r="B579" t="s">
        <v>115</v>
      </c>
      <c r="C579" t="s">
        <v>71</v>
      </c>
      <c r="D579" t="s">
        <v>120</v>
      </c>
      <c r="E579">
        <f>SUM(Table16[[#This Row],[2023]:[2014]])</f>
        <v>1</v>
      </c>
      <c r="H579" s="1">
        <v>1</v>
      </c>
    </row>
    <row r="580" spans="1:8" hidden="1" x14ac:dyDescent="0.35">
      <c r="A580" t="s">
        <v>580</v>
      </c>
      <c r="B580" t="s">
        <v>115</v>
      </c>
      <c r="C580" t="s">
        <v>71</v>
      </c>
      <c r="D580" t="s">
        <v>121</v>
      </c>
      <c r="E580">
        <f>SUM(Table16[[#This Row],[2023]:[2014]])</f>
        <v>3</v>
      </c>
      <c r="H580" s="1">
        <v>3</v>
      </c>
    </row>
    <row r="581" spans="1:8" hidden="1" x14ac:dyDescent="0.35">
      <c r="A581" t="s">
        <v>580</v>
      </c>
      <c r="B581" t="s">
        <v>115</v>
      </c>
      <c r="C581" t="s">
        <v>71</v>
      </c>
      <c r="D581" t="s">
        <v>122</v>
      </c>
      <c r="E581">
        <f>SUM(Table16[[#This Row],[2023]:[2014]])</f>
        <v>1</v>
      </c>
      <c r="G581">
        <v>1</v>
      </c>
    </row>
    <row r="582" spans="1:8" hidden="1" x14ac:dyDescent="0.35">
      <c r="A582" t="s">
        <v>580</v>
      </c>
      <c r="B582" t="s">
        <v>115</v>
      </c>
      <c r="C582" t="s">
        <v>71</v>
      </c>
      <c r="D582" t="s">
        <v>123</v>
      </c>
      <c r="E582">
        <f>SUM(Table16[[#This Row],[2023]:[2014]])</f>
        <v>3</v>
      </c>
      <c r="G582">
        <v>2</v>
      </c>
      <c r="H582" s="1">
        <v>1</v>
      </c>
    </row>
    <row r="583" spans="1:8" hidden="1" x14ac:dyDescent="0.35">
      <c r="A583" t="s">
        <v>580</v>
      </c>
      <c r="B583" t="s">
        <v>115</v>
      </c>
      <c r="C583" t="s">
        <v>71</v>
      </c>
      <c r="D583" t="s">
        <v>124</v>
      </c>
      <c r="E583">
        <f>SUM(Table16[[#This Row],[2023]:[2014]])</f>
        <v>1</v>
      </c>
      <c r="H583" s="1">
        <v>1</v>
      </c>
    </row>
    <row r="584" spans="1:8" hidden="1" x14ac:dyDescent="0.35">
      <c r="A584" t="s">
        <v>580</v>
      </c>
      <c r="B584" t="s">
        <v>115</v>
      </c>
      <c r="C584" t="s">
        <v>127</v>
      </c>
      <c r="D584" t="s">
        <v>128</v>
      </c>
      <c r="E584">
        <f>SUM(Table16[[#This Row],[2023]:[2014]])</f>
        <v>4</v>
      </c>
      <c r="G584">
        <v>4</v>
      </c>
    </row>
    <row r="585" spans="1:8" hidden="1" x14ac:dyDescent="0.35">
      <c r="A585" t="s">
        <v>580</v>
      </c>
      <c r="B585" t="s">
        <v>70</v>
      </c>
      <c r="C585" t="s">
        <v>71</v>
      </c>
      <c r="D585" t="s">
        <v>72</v>
      </c>
      <c r="E585">
        <f>SUM(Table16[[#This Row],[2023]:[2014]])</f>
        <v>-27</v>
      </c>
      <c r="F585">
        <v>-12</v>
      </c>
      <c r="G585">
        <v>-7</v>
      </c>
      <c r="H585" s="1">
        <v>-8</v>
      </c>
    </row>
    <row r="586" spans="1:8" hidden="1" x14ac:dyDescent="0.35">
      <c r="A586" t="s">
        <v>580</v>
      </c>
      <c r="B586" t="s">
        <v>156</v>
      </c>
      <c r="C586" t="s">
        <v>157</v>
      </c>
      <c r="D586" t="s">
        <v>158</v>
      </c>
      <c r="E586">
        <f>SUM(Table16[[#This Row],[2023]:[2014]])</f>
        <v>4</v>
      </c>
      <c r="G586">
        <v>4</v>
      </c>
    </row>
    <row r="587" spans="1:8" hidden="1" x14ac:dyDescent="0.35">
      <c r="A587" t="s">
        <v>580</v>
      </c>
      <c r="B587" t="s">
        <v>73</v>
      </c>
      <c r="C587" t="s">
        <v>71</v>
      </c>
      <c r="D587" t="s">
        <v>159</v>
      </c>
      <c r="E587">
        <f>SUM(Table16[[#This Row],[2023]:[2014]])</f>
        <v>1</v>
      </c>
      <c r="H587" s="1">
        <v>1</v>
      </c>
    </row>
    <row r="588" spans="1:8" hidden="1" x14ac:dyDescent="0.35">
      <c r="A588" t="s">
        <v>580</v>
      </c>
      <c r="B588" t="s">
        <v>73</v>
      </c>
      <c r="C588" t="s">
        <v>71</v>
      </c>
      <c r="D588" t="s">
        <v>74</v>
      </c>
      <c r="E588">
        <f>SUM(Table16[[#This Row],[2023]:[2014]])</f>
        <v>16</v>
      </c>
      <c r="G588">
        <v>2</v>
      </c>
      <c r="H588" s="1">
        <v>14</v>
      </c>
    </row>
    <row r="589" spans="1:8" hidden="1" x14ac:dyDescent="0.35">
      <c r="A589" t="s">
        <v>580</v>
      </c>
      <c r="B589" t="s">
        <v>73</v>
      </c>
      <c r="C589" t="s">
        <v>71</v>
      </c>
      <c r="D589" t="s">
        <v>75</v>
      </c>
      <c r="E589">
        <f>SUM(Table16[[#This Row],[2023]:[2014]])</f>
        <v>50</v>
      </c>
      <c r="F589">
        <v>3</v>
      </c>
      <c r="G589">
        <v>36</v>
      </c>
      <c r="H589" s="1">
        <v>11</v>
      </c>
    </row>
    <row r="590" spans="1:8" hidden="1" x14ac:dyDescent="0.35">
      <c r="A590" t="s">
        <v>580</v>
      </c>
      <c r="B590" t="s">
        <v>73</v>
      </c>
      <c r="C590" t="s">
        <v>71</v>
      </c>
      <c r="D590" t="s">
        <v>76</v>
      </c>
      <c r="E590">
        <f>SUM(Table16[[#This Row],[2023]:[2014]])</f>
        <v>3</v>
      </c>
      <c r="G590">
        <v>2</v>
      </c>
      <c r="H590" s="1">
        <v>1</v>
      </c>
    </row>
    <row r="591" spans="1:8" hidden="1" x14ac:dyDescent="0.35">
      <c r="A591" t="s">
        <v>580</v>
      </c>
      <c r="B591" t="s">
        <v>73</v>
      </c>
      <c r="C591" t="s">
        <v>71</v>
      </c>
      <c r="D591" t="s">
        <v>77</v>
      </c>
      <c r="E591">
        <f>SUM(Table16[[#This Row],[2023]:[2014]])</f>
        <v>7</v>
      </c>
      <c r="G591">
        <v>3</v>
      </c>
      <c r="H591" s="1">
        <v>4</v>
      </c>
    </row>
    <row r="592" spans="1:8" hidden="1" x14ac:dyDescent="0.35">
      <c r="A592" t="s">
        <v>580</v>
      </c>
      <c r="B592" t="s">
        <v>169</v>
      </c>
      <c r="C592" t="s">
        <v>170</v>
      </c>
      <c r="D592" t="s">
        <v>171</v>
      </c>
      <c r="E592">
        <f>SUM(Table16[[#This Row],[2023]:[2014]])</f>
        <v>3</v>
      </c>
      <c r="G592">
        <v>1</v>
      </c>
      <c r="H592" s="1">
        <v>2</v>
      </c>
    </row>
    <row r="593" spans="1:9" hidden="1" x14ac:dyDescent="0.35">
      <c r="A593" t="s">
        <v>580</v>
      </c>
      <c r="B593" t="s">
        <v>169</v>
      </c>
      <c r="C593" t="s">
        <v>174</v>
      </c>
      <c r="D593" t="s">
        <v>175</v>
      </c>
      <c r="E593">
        <f>SUM(Table16[[#This Row],[2023]:[2014]])</f>
        <v>1</v>
      </c>
      <c r="H593" s="1">
        <v>1</v>
      </c>
    </row>
    <row r="594" spans="1:9" hidden="1" x14ac:dyDescent="0.35">
      <c r="A594" t="s">
        <v>580</v>
      </c>
      <c r="B594" t="s">
        <v>176</v>
      </c>
      <c r="C594" t="s">
        <v>179</v>
      </c>
      <c r="D594" t="s">
        <v>180</v>
      </c>
      <c r="E594">
        <f>SUM(Table16[[#This Row],[2023]:[2014]])</f>
        <v>0</v>
      </c>
      <c r="I594" s="1">
        <v>0</v>
      </c>
    </row>
    <row r="595" spans="1:9" hidden="1" x14ac:dyDescent="0.35">
      <c r="A595" t="s">
        <v>580</v>
      </c>
      <c r="B595" t="s">
        <v>81</v>
      </c>
      <c r="C595" t="s">
        <v>82</v>
      </c>
      <c r="D595" t="s">
        <v>83</v>
      </c>
      <c r="E595">
        <f>SUM(Table16[[#This Row],[2023]:[2014]])</f>
        <v>1</v>
      </c>
      <c r="H595" s="1">
        <v>1</v>
      </c>
    </row>
    <row r="596" spans="1:9" hidden="1" x14ac:dyDescent="0.35">
      <c r="A596" t="s">
        <v>580</v>
      </c>
      <c r="B596" t="s">
        <v>81</v>
      </c>
      <c r="C596" t="s">
        <v>189</v>
      </c>
      <c r="D596" t="s">
        <v>190</v>
      </c>
      <c r="E596">
        <f>SUM(Table16[[#This Row],[2023]:[2014]])</f>
        <v>4</v>
      </c>
      <c r="G596">
        <v>-1</v>
      </c>
      <c r="H596" s="1">
        <v>5</v>
      </c>
    </row>
    <row r="597" spans="1:9" hidden="1" x14ac:dyDescent="0.35">
      <c r="A597" t="s">
        <v>580</v>
      </c>
      <c r="B597" t="s">
        <v>84</v>
      </c>
      <c r="C597" t="s">
        <v>71</v>
      </c>
      <c r="D597" t="s">
        <v>85</v>
      </c>
      <c r="E597">
        <f>SUM(Table16[[#This Row],[2023]:[2014]])</f>
        <v>91</v>
      </c>
      <c r="F597">
        <v>3</v>
      </c>
      <c r="G597">
        <v>22</v>
      </c>
      <c r="H597" s="1">
        <v>66</v>
      </c>
    </row>
    <row r="598" spans="1:9" hidden="1" x14ac:dyDescent="0.35">
      <c r="A598" t="s">
        <v>580</v>
      </c>
      <c r="B598" t="s">
        <v>84</v>
      </c>
      <c r="C598" t="s">
        <v>71</v>
      </c>
      <c r="D598" t="s">
        <v>191</v>
      </c>
      <c r="E598">
        <f>SUM(Table16[[#This Row],[2023]:[2014]])</f>
        <v>13</v>
      </c>
      <c r="G598">
        <v>13</v>
      </c>
    </row>
    <row r="599" spans="1:9" hidden="1" x14ac:dyDescent="0.35">
      <c r="A599" t="s">
        <v>580</v>
      </c>
      <c r="B599" t="s">
        <v>84</v>
      </c>
      <c r="C599" t="s">
        <v>71</v>
      </c>
      <c r="D599" t="s">
        <v>86</v>
      </c>
      <c r="E599">
        <f>SUM(Table16[[#This Row],[2023]:[2014]])</f>
        <v>9</v>
      </c>
      <c r="H599" s="1">
        <v>9</v>
      </c>
    </row>
    <row r="600" spans="1:9" hidden="1" x14ac:dyDescent="0.35">
      <c r="A600" t="s">
        <v>580</v>
      </c>
      <c r="B600" t="s">
        <v>84</v>
      </c>
      <c r="C600" t="s">
        <v>87</v>
      </c>
      <c r="D600" t="s">
        <v>88</v>
      </c>
      <c r="E600">
        <f>SUM(Table16[[#This Row],[2023]:[2014]])</f>
        <v>3</v>
      </c>
      <c r="G600">
        <v>1</v>
      </c>
      <c r="H600" s="1">
        <v>2</v>
      </c>
    </row>
    <row r="601" spans="1:9" hidden="1" x14ac:dyDescent="0.35">
      <c r="A601" t="s">
        <v>580</v>
      </c>
      <c r="B601" t="s">
        <v>84</v>
      </c>
      <c r="C601" t="s">
        <v>230</v>
      </c>
      <c r="D601" t="s">
        <v>231</v>
      </c>
      <c r="E601">
        <f>SUM(Table16[[#This Row],[2023]:[2014]])</f>
        <v>0</v>
      </c>
      <c r="F601">
        <v>2</v>
      </c>
      <c r="G601">
        <v>-2</v>
      </c>
    </row>
    <row r="602" spans="1:9" hidden="1" x14ac:dyDescent="0.35">
      <c r="A602" t="s">
        <v>580</v>
      </c>
      <c r="B602" t="s">
        <v>84</v>
      </c>
      <c r="C602" t="s">
        <v>203</v>
      </c>
      <c r="D602" t="s">
        <v>204</v>
      </c>
      <c r="E602">
        <f>SUM(Table16[[#This Row],[2023]:[2014]])</f>
        <v>3</v>
      </c>
      <c r="H602" s="1">
        <v>3</v>
      </c>
    </row>
    <row r="603" spans="1:9" hidden="1" x14ac:dyDescent="0.35">
      <c r="A603" t="s">
        <v>580</v>
      </c>
      <c r="B603" t="s">
        <v>84</v>
      </c>
      <c r="C603" t="s">
        <v>89</v>
      </c>
      <c r="D603" t="s">
        <v>90</v>
      </c>
      <c r="E603">
        <f>SUM(Table16[[#This Row],[2023]:[2014]])</f>
        <v>27</v>
      </c>
      <c r="F603">
        <v>1</v>
      </c>
      <c r="G603">
        <v>2</v>
      </c>
      <c r="H603" s="1">
        <v>24</v>
      </c>
      <c r="I603" s="1">
        <v>0</v>
      </c>
    </row>
    <row r="604" spans="1:9" hidden="1" x14ac:dyDescent="0.35">
      <c r="A604" t="s">
        <v>580</v>
      </c>
      <c r="B604" t="s">
        <v>84</v>
      </c>
      <c r="C604" t="s">
        <v>205</v>
      </c>
      <c r="D604" t="s">
        <v>206</v>
      </c>
      <c r="E604">
        <f>SUM(Table16[[#This Row],[2023]:[2014]])</f>
        <v>4</v>
      </c>
      <c r="G604">
        <v>2</v>
      </c>
      <c r="H604" s="1">
        <v>2</v>
      </c>
    </row>
    <row r="605" spans="1:9" hidden="1" x14ac:dyDescent="0.35">
      <c r="A605" t="s">
        <v>580</v>
      </c>
      <c r="B605" t="s">
        <v>84</v>
      </c>
      <c r="C605" t="s">
        <v>93</v>
      </c>
      <c r="D605" t="s">
        <v>94</v>
      </c>
      <c r="E605">
        <f>SUM(Table16[[#This Row],[2023]:[2014]])</f>
        <v>53</v>
      </c>
      <c r="F605">
        <v>51</v>
      </c>
      <c r="G605">
        <v>0</v>
      </c>
      <c r="H605" s="1">
        <v>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ACA0-9DF1-44BA-95B9-C355AC1613D8}">
  <dimension ref="A6:O605"/>
  <sheetViews>
    <sheetView workbookViewId="0">
      <pane ySplit="6" topLeftCell="A7" activePane="bottomLeft" state="frozen"/>
      <selection pane="bottomLeft" activeCell="A6" sqref="A6"/>
    </sheetView>
  </sheetViews>
  <sheetFormatPr baseColWidth="10" defaultColWidth="8.7265625" defaultRowHeight="14.5" x14ac:dyDescent="0.35"/>
  <cols>
    <col min="1" max="1" width="17.1796875" customWidth="1"/>
    <col min="2" max="2" width="16.6328125" customWidth="1"/>
    <col min="3" max="3" width="23.08984375" customWidth="1"/>
    <col min="4" max="4" width="23.453125" customWidth="1"/>
    <col min="5" max="5" width="8.453125" customWidth="1"/>
    <col min="8" max="15" width="8.90625" style="1"/>
  </cols>
  <sheetData>
    <row r="6" spans="1:15" x14ac:dyDescent="0.35">
      <c r="A6" t="s">
        <v>60</v>
      </c>
      <c r="B6" t="s">
        <v>61</v>
      </c>
      <c r="C6" t="s">
        <v>62</v>
      </c>
      <c r="D6" t="s">
        <v>63</v>
      </c>
      <c r="E6" t="s">
        <v>589</v>
      </c>
      <c r="F6" t="s">
        <v>64</v>
      </c>
      <c r="G6" t="s">
        <v>65</v>
      </c>
      <c r="H6" s="1" t="s">
        <v>581</v>
      </c>
      <c r="I6" s="1" t="s">
        <v>582</v>
      </c>
      <c r="J6" s="1" t="s">
        <v>583</v>
      </c>
      <c r="K6" s="1" t="s">
        <v>584</v>
      </c>
      <c r="L6" s="1" t="s">
        <v>585</v>
      </c>
      <c r="M6" s="1" t="s">
        <v>586</v>
      </c>
      <c r="N6" s="1" t="s">
        <v>587</v>
      </c>
      <c r="O6" s="1" t="s">
        <v>588</v>
      </c>
    </row>
    <row r="7" spans="1:15" hidden="1" x14ac:dyDescent="0.35">
      <c r="A7" t="s">
        <v>66</v>
      </c>
      <c r="B7" t="s">
        <v>67</v>
      </c>
      <c r="C7" t="s">
        <v>68</v>
      </c>
      <c r="D7" t="s">
        <v>69</v>
      </c>
      <c r="E7">
        <f>SUM(Table17[[#This Row],[2023]:[2014]])</f>
        <v>1</v>
      </c>
      <c r="G7">
        <v>1</v>
      </c>
    </row>
    <row r="8" spans="1:15" hidden="1" x14ac:dyDescent="0.35">
      <c r="A8" t="s">
        <v>66</v>
      </c>
      <c r="B8" t="s">
        <v>70</v>
      </c>
      <c r="C8" t="s">
        <v>71</v>
      </c>
      <c r="D8" t="s">
        <v>72</v>
      </c>
      <c r="E8">
        <f>SUM(Table17[[#This Row],[2023]:[2014]])</f>
        <v>-6</v>
      </c>
      <c r="F8">
        <v>-6</v>
      </c>
    </row>
    <row r="9" spans="1:15" hidden="1" x14ac:dyDescent="0.35">
      <c r="A9" t="s">
        <v>66</v>
      </c>
      <c r="B9" t="s">
        <v>73</v>
      </c>
      <c r="C9" t="s">
        <v>71</v>
      </c>
      <c r="D9" t="s">
        <v>74</v>
      </c>
      <c r="E9">
        <f>SUM(Table17[[#This Row],[2023]:[2014]])</f>
        <v>1</v>
      </c>
      <c r="G9">
        <v>1</v>
      </c>
    </row>
    <row r="10" spans="1:15" hidden="1" x14ac:dyDescent="0.35">
      <c r="A10" t="s">
        <v>66</v>
      </c>
      <c r="B10" t="s">
        <v>73</v>
      </c>
      <c r="C10" t="s">
        <v>71</v>
      </c>
      <c r="D10" t="s">
        <v>75</v>
      </c>
      <c r="E10">
        <f>SUM(Table17[[#This Row],[2023]:[2014]])</f>
        <v>3</v>
      </c>
      <c r="G10">
        <v>3</v>
      </c>
    </row>
    <row r="11" spans="1:15" hidden="1" x14ac:dyDescent="0.35">
      <c r="A11" t="s">
        <v>66</v>
      </c>
      <c r="B11" t="s">
        <v>73</v>
      </c>
      <c r="C11" t="s">
        <v>71</v>
      </c>
      <c r="D11" t="s">
        <v>76</v>
      </c>
      <c r="E11">
        <f>SUM(Table17[[#This Row],[2023]:[2014]])</f>
        <v>1</v>
      </c>
      <c r="G11">
        <v>1</v>
      </c>
    </row>
    <row r="12" spans="1:15" hidden="1" x14ac:dyDescent="0.35">
      <c r="A12" t="s">
        <v>66</v>
      </c>
      <c r="B12" t="s">
        <v>73</v>
      </c>
      <c r="C12" t="s">
        <v>71</v>
      </c>
      <c r="D12" t="s">
        <v>77</v>
      </c>
      <c r="E12">
        <f>SUM(Table17[[#This Row],[2023]:[2014]])</f>
        <v>2</v>
      </c>
      <c r="G12">
        <v>2</v>
      </c>
    </row>
    <row r="13" spans="1:15" hidden="1" x14ac:dyDescent="0.35">
      <c r="A13" t="s">
        <v>66</v>
      </c>
      <c r="B13" t="s">
        <v>78</v>
      </c>
      <c r="C13" t="s">
        <v>79</v>
      </c>
      <c r="D13" t="s">
        <v>80</v>
      </c>
      <c r="E13">
        <f>SUM(Table17[[#This Row],[2023]:[2014]])</f>
        <v>1</v>
      </c>
      <c r="F13">
        <v>1</v>
      </c>
    </row>
    <row r="14" spans="1:15" hidden="1" x14ac:dyDescent="0.35">
      <c r="A14" t="s">
        <v>66</v>
      </c>
      <c r="B14" t="s">
        <v>81</v>
      </c>
      <c r="C14" t="s">
        <v>82</v>
      </c>
      <c r="D14" t="s">
        <v>83</v>
      </c>
      <c r="E14">
        <f>SUM(Table17[[#This Row],[2023]:[2014]])</f>
        <v>3</v>
      </c>
      <c r="G14">
        <v>3</v>
      </c>
    </row>
    <row r="15" spans="1:15" hidden="1" x14ac:dyDescent="0.35">
      <c r="A15" t="s">
        <v>66</v>
      </c>
      <c r="B15" t="s">
        <v>84</v>
      </c>
      <c r="C15" t="s">
        <v>71</v>
      </c>
      <c r="D15" t="s">
        <v>85</v>
      </c>
      <c r="E15">
        <f>SUM(Table17[[#This Row],[2023]:[2014]])</f>
        <v>4</v>
      </c>
      <c r="F15">
        <v>3</v>
      </c>
      <c r="G15">
        <v>1</v>
      </c>
    </row>
    <row r="16" spans="1:15" hidden="1" x14ac:dyDescent="0.35">
      <c r="A16" t="s">
        <v>66</v>
      </c>
      <c r="B16" t="s">
        <v>84</v>
      </c>
      <c r="C16" t="s">
        <v>71</v>
      </c>
      <c r="D16" t="s">
        <v>86</v>
      </c>
      <c r="E16">
        <f>SUM(Table17[[#This Row],[2023]:[2014]])</f>
        <v>6</v>
      </c>
      <c r="F16">
        <v>-1</v>
      </c>
      <c r="G16">
        <v>7</v>
      </c>
    </row>
    <row r="17" spans="1:9" hidden="1" x14ac:dyDescent="0.35">
      <c r="A17" t="s">
        <v>66</v>
      </c>
      <c r="B17" t="s">
        <v>84</v>
      </c>
      <c r="C17" t="s">
        <v>87</v>
      </c>
      <c r="D17" t="s">
        <v>88</v>
      </c>
      <c r="E17">
        <f>SUM(Table17[[#This Row],[2023]:[2014]])</f>
        <v>1</v>
      </c>
      <c r="G17">
        <v>1</v>
      </c>
    </row>
    <row r="18" spans="1:9" hidden="1" x14ac:dyDescent="0.35">
      <c r="A18" t="s">
        <v>66</v>
      </c>
      <c r="B18" t="s">
        <v>84</v>
      </c>
      <c r="C18" t="s">
        <v>89</v>
      </c>
      <c r="D18" t="s">
        <v>90</v>
      </c>
      <c r="E18">
        <f>SUM(Table17[[#This Row],[2023]:[2014]])</f>
        <v>20</v>
      </c>
      <c r="F18">
        <v>5</v>
      </c>
      <c r="G18">
        <v>15</v>
      </c>
    </row>
    <row r="19" spans="1:9" hidden="1" x14ac:dyDescent="0.35">
      <c r="A19" t="s">
        <v>66</v>
      </c>
      <c r="B19" t="s">
        <v>84</v>
      </c>
      <c r="C19" t="s">
        <v>91</v>
      </c>
      <c r="D19" t="s">
        <v>92</v>
      </c>
      <c r="E19">
        <f>SUM(Table17[[#This Row],[2023]:[2014]])</f>
        <v>1</v>
      </c>
      <c r="G19">
        <v>1</v>
      </c>
    </row>
    <row r="20" spans="1:9" hidden="1" x14ac:dyDescent="0.35">
      <c r="A20" t="s">
        <v>66</v>
      </c>
      <c r="B20" t="s">
        <v>84</v>
      </c>
      <c r="C20" t="s">
        <v>93</v>
      </c>
      <c r="D20" t="s">
        <v>94</v>
      </c>
      <c r="E20">
        <f>SUM(Table17[[#This Row],[2023]:[2014]])</f>
        <v>3</v>
      </c>
      <c r="F20">
        <v>3</v>
      </c>
    </row>
    <row r="21" spans="1:9" hidden="1" x14ac:dyDescent="0.35">
      <c r="A21" t="s">
        <v>66</v>
      </c>
      <c r="B21" t="s">
        <v>84</v>
      </c>
      <c r="C21" t="s">
        <v>95</v>
      </c>
      <c r="D21" t="s">
        <v>96</v>
      </c>
      <c r="E21">
        <f>SUM(Table17[[#This Row],[2023]:[2014]])</f>
        <v>20</v>
      </c>
      <c r="G21">
        <v>20</v>
      </c>
    </row>
    <row r="22" spans="1:9" hidden="1" x14ac:dyDescent="0.35">
      <c r="A22" t="s">
        <v>66</v>
      </c>
      <c r="B22" t="s">
        <v>84</v>
      </c>
      <c r="C22" t="s">
        <v>97</v>
      </c>
      <c r="D22" t="s">
        <v>98</v>
      </c>
      <c r="E22">
        <f>SUM(Table17[[#This Row],[2023]:[2014]])</f>
        <v>5</v>
      </c>
      <c r="F22">
        <v>2</v>
      </c>
      <c r="G22">
        <v>3</v>
      </c>
    </row>
    <row r="23" spans="1:9" hidden="1" x14ac:dyDescent="0.35">
      <c r="A23" t="s">
        <v>99</v>
      </c>
      <c r="B23" t="s">
        <v>100</v>
      </c>
      <c r="C23" t="s">
        <v>71</v>
      </c>
      <c r="D23" t="s">
        <v>101</v>
      </c>
      <c r="E23">
        <f>SUM(Table17[[#This Row],[2023]:[2014]])</f>
        <v>42</v>
      </c>
      <c r="H23" s="1">
        <v>34</v>
      </c>
      <c r="I23" s="1">
        <v>8</v>
      </c>
    </row>
    <row r="24" spans="1:9" hidden="1" x14ac:dyDescent="0.35">
      <c r="A24" t="s">
        <v>99</v>
      </c>
      <c r="B24" t="s">
        <v>102</v>
      </c>
      <c r="C24" t="s">
        <v>103</v>
      </c>
      <c r="D24" t="s">
        <v>104</v>
      </c>
      <c r="E24">
        <f>SUM(Table17[[#This Row],[2023]:[2014]])</f>
        <v>22</v>
      </c>
      <c r="F24">
        <v>5</v>
      </c>
      <c r="G24">
        <v>8</v>
      </c>
      <c r="H24" s="1">
        <v>9</v>
      </c>
    </row>
    <row r="25" spans="1:9" hidden="1" x14ac:dyDescent="0.35">
      <c r="A25" t="s">
        <v>99</v>
      </c>
      <c r="B25" t="s">
        <v>105</v>
      </c>
      <c r="C25" t="s">
        <v>106</v>
      </c>
      <c r="D25" t="s">
        <v>107</v>
      </c>
      <c r="E25">
        <f>SUM(Table17[[#This Row],[2023]:[2014]])</f>
        <v>5</v>
      </c>
      <c r="H25" s="1">
        <v>5</v>
      </c>
    </row>
    <row r="26" spans="1:9" hidden="1" x14ac:dyDescent="0.35">
      <c r="A26" t="s">
        <v>99</v>
      </c>
      <c r="B26" t="s">
        <v>108</v>
      </c>
      <c r="C26" t="s">
        <v>109</v>
      </c>
      <c r="D26" t="s">
        <v>110</v>
      </c>
      <c r="E26">
        <f>SUM(Table17[[#This Row],[2023]:[2014]])</f>
        <v>5</v>
      </c>
      <c r="F26">
        <v>5</v>
      </c>
    </row>
    <row r="27" spans="1:9" hidden="1" x14ac:dyDescent="0.35">
      <c r="A27" t="s">
        <v>99</v>
      </c>
      <c r="B27" t="s">
        <v>111</v>
      </c>
      <c r="C27" t="s">
        <v>71</v>
      </c>
      <c r="D27" t="s">
        <v>112</v>
      </c>
      <c r="E27">
        <f>SUM(Table17[[#This Row],[2023]:[2014]])</f>
        <v>28</v>
      </c>
      <c r="H27" s="1">
        <v>25</v>
      </c>
      <c r="I27" s="1">
        <v>3</v>
      </c>
    </row>
    <row r="28" spans="1:9" hidden="1" x14ac:dyDescent="0.35">
      <c r="A28" t="s">
        <v>99</v>
      </c>
      <c r="B28" t="s">
        <v>111</v>
      </c>
      <c r="C28" t="s">
        <v>113</v>
      </c>
      <c r="D28" t="s">
        <v>114</v>
      </c>
      <c r="E28">
        <f>SUM(Table17[[#This Row],[2023]:[2014]])</f>
        <v>3</v>
      </c>
      <c r="G28">
        <v>-1</v>
      </c>
      <c r="H28" s="1">
        <v>2</v>
      </c>
      <c r="I28" s="1">
        <v>2</v>
      </c>
    </row>
    <row r="29" spans="1:9" hidden="1" x14ac:dyDescent="0.35">
      <c r="A29" t="s">
        <v>99</v>
      </c>
      <c r="B29" t="s">
        <v>115</v>
      </c>
      <c r="C29" t="s">
        <v>71</v>
      </c>
      <c r="D29" t="s">
        <v>116</v>
      </c>
      <c r="E29">
        <f>SUM(Table17[[#This Row],[2023]:[2014]])</f>
        <v>3</v>
      </c>
      <c r="H29" s="1">
        <v>3</v>
      </c>
    </row>
    <row r="30" spans="1:9" hidden="1" x14ac:dyDescent="0.35">
      <c r="A30" t="s">
        <v>99</v>
      </c>
      <c r="B30" t="s">
        <v>115</v>
      </c>
      <c r="C30" t="s">
        <v>71</v>
      </c>
      <c r="D30" t="s">
        <v>117</v>
      </c>
      <c r="E30">
        <f>SUM(Table17[[#This Row],[2023]:[2014]])</f>
        <v>-1</v>
      </c>
      <c r="G30">
        <v>-1</v>
      </c>
    </row>
    <row r="31" spans="1:9" hidden="1" x14ac:dyDescent="0.35">
      <c r="A31" t="s">
        <v>99</v>
      </c>
      <c r="B31" t="s">
        <v>115</v>
      </c>
      <c r="C31" t="s">
        <v>71</v>
      </c>
      <c r="D31" t="s">
        <v>118</v>
      </c>
      <c r="E31">
        <f>SUM(Table17[[#This Row],[2023]:[2014]])</f>
        <v>1</v>
      </c>
      <c r="H31" s="1">
        <v>1</v>
      </c>
    </row>
    <row r="32" spans="1:9" hidden="1" x14ac:dyDescent="0.35">
      <c r="A32" t="s">
        <v>99</v>
      </c>
      <c r="B32" t="s">
        <v>115</v>
      </c>
      <c r="C32" t="s">
        <v>71</v>
      </c>
      <c r="D32" t="s">
        <v>119</v>
      </c>
      <c r="E32">
        <f>SUM(Table17[[#This Row],[2023]:[2014]])</f>
        <v>5</v>
      </c>
      <c r="H32" s="1">
        <v>5</v>
      </c>
    </row>
    <row r="33" spans="1:9" hidden="1" x14ac:dyDescent="0.35">
      <c r="A33" t="s">
        <v>99</v>
      </c>
      <c r="B33" t="s">
        <v>115</v>
      </c>
      <c r="C33" t="s">
        <v>71</v>
      </c>
      <c r="D33" t="s">
        <v>120</v>
      </c>
      <c r="E33">
        <f>SUM(Table17[[#This Row],[2023]:[2014]])</f>
        <v>1</v>
      </c>
      <c r="H33" s="1">
        <v>1</v>
      </c>
    </row>
    <row r="34" spans="1:9" hidden="1" x14ac:dyDescent="0.35">
      <c r="A34" t="s">
        <v>99</v>
      </c>
      <c r="B34" t="s">
        <v>115</v>
      </c>
      <c r="C34" t="s">
        <v>71</v>
      </c>
      <c r="D34" t="s">
        <v>121</v>
      </c>
      <c r="E34">
        <f>SUM(Table17[[#This Row],[2023]:[2014]])</f>
        <v>22</v>
      </c>
      <c r="H34" s="1">
        <v>22</v>
      </c>
    </row>
    <row r="35" spans="1:9" hidden="1" x14ac:dyDescent="0.35">
      <c r="A35" t="s">
        <v>99</v>
      </c>
      <c r="B35" t="s">
        <v>115</v>
      </c>
      <c r="C35" t="s">
        <v>71</v>
      </c>
      <c r="D35" t="s">
        <v>122</v>
      </c>
      <c r="E35">
        <f>SUM(Table17[[#This Row],[2023]:[2014]])</f>
        <v>2</v>
      </c>
      <c r="G35">
        <v>2</v>
      </c>
    </row>
    <row r="36" spans="1:9" hidden="1" x14ac:dyDescent="0.35">
      <c r="A36" t="s">
        <v>99</v>
      </c>
      <c r="B36" t="s">
        <v>115</v>
      </c>
      <c r="C36" t="s">
        <v>71</v>
      </c>
      <c r="D36" t="s">
        <v>123</v>
      </c>
      <c r="E36">
        <f>SUM(Table17[[#This Row],[2023]:[2014]])</f>
        <v>76</v>
      </c>
      <c r="F36">
        <v>18</v>
      </c>
      <c r="G36">
        <v>38</v>
      </c>
      <c r="H36" s="1">
        <v>20</v>
      </c>
    </row>
    <row r="37" spans="1:9" hidden="1" x14ac:dyDescent="0.35">
      <c r="A37" t="s">
        <v>99</v>
      </c>
      <c r="B37" t="s">
        <v>115</v>
      </c>
      <c r="C37" t="s">
        <v>71</v>
      </c>
      <c r="D37" t="s">
        <v>124</v>
      </c>
      <c r="E37">
        <f>SUM(Table17[[#This Row],[2023]:[2014]])</f>
        <v>33</v>
      </c>
      <c r="H37" s="1">
        <v>33</v>
      </c>
    </row>
    <row r="38" spans="1:9" hidden="1" x14ac:dyDescent="0.35">
      <c r="A38" t="s">
        <v>99</v>
      </c>
      <c r="B38" t="s">
        <v>115</v>
      </c>
      <c r="C38" t="s">
        <v>71</v>
      </c>
      <c r="D38" t="s">
        <v>125</v>
      </c>
      <c r="E38">
        <f>SUM(Table17[[#This Row],[2023]:[2014]])</f>
        <v>4</v>
      </c>
      <c r="H38" s="1">
        <v>4</v>
      </c>
    </row>
    <row r="39" spans="1:9" hidden="1" x14ac:dyDescent="0.35">
      <c r="A39" t="s">
        <v>99</v>
      </c>
      <c r="B39" t="s">
        <v>115</v>
      </c>
      <c r="C39" t="s">
        <v>71</v>
      </c>
      <c r="D39" t="s">
        <v>126</v>
      </c>
      <c r="E39">
        <f>SUM(Table17[[#This Row],[2023]:[2014]])</f>
        <v>3</v>
      </c>
      <c r="H39" s="1">
        <v>3</v>
      </c>
    </row>
    <row r="40" spans="1:9" hidden="1" x14ac:dyDescent="0.35">
      <c r="A40" t="s">
        <v>99</v>
      </c>
      <c r="B40" t="s">
        <v>115</v>
      </c>
      <c r="C40" t="s">
        <v>127</v>
      </c>
      <c r="D40" t="s">
        <v>128</v>
      </c>
      <c r="E40">
        <f>SUM(Table17[[#This Row],[2023]:[2014]])</f>
        <v>36</v>
      </c>
      <c r="G40">
        <v>19</v>
      </c>
      <c r="H40" s="1">
        <v>17</v>
      </c>
    </row>
    <row r="41" spans="1:9" hidden="1" x14ac:dyDescent="0.35">
      <c r="A41" t="s">
        <v>99</v>
      </c>
      <c r="B41" t="s">
        <v>115</v>
      </c>
      <c r="C41" t="s">
        <v>129</v>
      </c>
      <c r="D41" t="s">
        <v>130</v>
      </c>
      <c r="E41">
        <f>SUM(Table17[[#This Row],[2023]:[2014]])</f>
        <v>0</v>
      </c>
      <c r="H41" s="1">
        <v>0</v>
      </c>
    </row>
    <row r="42" spans="1:9" hidden="1" x14ac:dyDescent="0.35">
      <c r="A42" t="s">
        <v>99</v>
      </c>
      <c r="B42" t="s">
        <v>115</v>
      </c>
      <c r="C42" t="s">
        <v>131</v>
      </c>
      <c r="D42" t="s">
        <v>132</v>
      </c>
      <c r="E42">
        <f>SUM(Table17[[#This Row],[2023]:[2014]])</f>
        <v>1</v>
      </c>
      <c r="H42" s="1">
        <v>1</v>
      </c>
    </row>
    <row r="43" spans="1:9" hidden="1" x14ac:dyDescent="0.35">
      <c r="A43" t="s">
        <v>99</v>
      </c>
      <c r="B43" t="s">
        <v>115</v>
      </c>
      <c r="C43" t="s">
        <v>133</v>
      </c>
      <c r="D43" t="s">
        <v>134</v>
      </c>
      <c r="E43">
        <f>SUM(Table17[[#This Row],[2023]:[2014]])</f>
        <v>1</v>
      </c>
      <c r="F43">
        <v>1</v>
      </c>
    </row>
    <row r="44" spans="1:9" hidden="1" x14ac:dyDescent="0.35">
      <c r="A44" t="s">
        <v>99</v>
      </c>
      <c r="B44" t="s">
        <v>115</v>
      </c>
      <c r="C44" t="s">
        <v>135</v>
      </c>
      <c r="D44" t="s">
        <v>136</v>
      </c>
      <c r="E44">
        <f>SUM(Table17[[#This Row],[2023]:[2014]])</f>
        <v>8</v>
      </c>
      <c r="G44">
        <v>2</v>
      </c>
      <c r="H44" s="1">
        <v>6</v>
      </c>
    </row>
    <row r="45" spans="1:9" hidden="1" x14ac:dyDescent="0.35">
      <c r="A45" t="s">
        <v>99</v>
      </c>
      <c r="B45" t="s">
        <v>115</v>
      </c>
      <c r="C45" t="s">
        <v>137</v>
      </c>
      <c r="D45" t="s">
        <v>138</v>
      </c>
      <c r="E45">
        <f>SUM(Table17[[#This Row],[2023]:[2014]])</f>
        <v>1</v>
      </c>
      <c r="I45" s="1">
        <v>1</v>
      </c>
    </row>
    <row r="46" spans="1:9" hidden="1" x14ac:dyDescent="0.35">
      <c r="A46" t="s">
        <v>99</v>
      </c>
      <c r="B46" t="s">
        <v>115</v>
      </c>
      <c r="C46" t="s">
        <v>139</v>
      </c>
      <c r="D46" t="s">
        <v>140</v>
      </c>
      <c r="E46">
        <f>SUM(Table17[[#This Row],[2023]:[2014]])</f>
        <v>10</v>
      </c>
      <c r="H46" s="1">
        <v>8</v>
      </c>
      <c r="I46" s="1">
        <v>2</v>
      </c>
    </row>
    <row r="47" spans="1:9" hidden="1" x14ac:dyDescent="0.35">
      <c r="A47" t="s">
        <v>99</v>
      </c>
      <c r="B47" t="s">
        <v>115</v>
      </c>
      <c r="C47" t="s">
        <v>141</v>
      </c>
      <c r="D47" t="s">
        <v>142</v>
      </c>
      <c r="E47">
        <f>SUM(Table17[[#This Row],[2023]:[2014]])</f>
        <v>46</v>
      </c>
      <c r="F47">
        <v>9</v>
      </c>
      <c r="G47">
        <v>12</v>
      </c>
      <c r="H47" s="1">
        <v>25</v>
      </c>
    </row>
    <row r="48" spans="1:9" hidden="1" x14ac:dyDescent="0.35">
      <c r="A48" t="s">
        <v>99</v>
      </c>
      <c r="B48" t="s">
        <v>115</v>
      </c>
      <c r="C48" t="s">
        <v>143</v>
      </c>
      <c r="D48" t="s">
        <v>144</v>
      </c>
      <c r="E48">
        <f>SUM(Table17[[#This Row],[2023]:[2014]])</f>
        <v>14</v>
      </c>
      <c r="G48">
        <v>5</v>
      </c>
      <c r="H48" s="1">
        <v>6</v>
      </c>
      <c r="I48" s="1">
        <v>3</v>
      </c>
    </row>
    <row r="49" spans="1:9" hidden="1" x14ac:dyDescent="0.35">
      <c r="A49" t="s">
        <v>99</v>
      </c>
      <c r="B49" t="s">
        <v>67</v>
      </c>
      <c r="C49" t="s">
        <v>145</v>
      </c>
      <c r="D49" t="s">
        <v>146</v>
      </c>
      <c r="E49">
        <f>SUM(Table17[[#This Row],[2023]:[2014]])</f>
        <v>1</v>
      </c>
      <c r="H49" s="1">
        <v>1</v>
      </c>
    </row>
    <row r="50" spans="1:9" hidden="1" x14ac:dyDescent="0.35">
      <c r="A50" t="s">
        <v>99</v>
      </c>
      <c r="B50" t="s">
        <v>147</v>
      </c>
      <c r="C50" t="s">
        <v>148</v>
      </c>
      <c r="D50" t="s">
        <v>149</v>
      </c>
      <c r="E50">
        <f>SUM(Table17[[#This Row],[2023]:[2014]])</f>
        <v>1</v>
      </c>
      <c r="H50" s="1">
        <v>1</v>
      </c>
    </row>
    <row r="51" spans="1:9" hidden="1" x14ac:dyDescent="0.35">
      <c r="A51" t="s">
        <v>99</v>
      </c>
      <c r="B51" t="s">
        <v>70</v>
      </c>
      <c r="C51" t="s">
        <v>71</v>
      </c>
      <c r="D51" t="s">
        <v>150</v>
      </c>
      <c r="E51">
        <f>SUM(Table17[[#This Row],[2023]:[2014]])</f>
        <v>12</v>
      </c>
      <c r="F51">
        <v>5</v>
      </c>
      <c r="G51">
        <v>4</v>
      </c>
      <c r="H51" s="1">
        <v>3</v>
      </c>
    </row>
    <row r="52" spans="1:9" hidden="1" x14ac:dyDescent="0.35">
      <c r="A52" t="s">
        <v>99</v>
      </c>
      <c r="B52" t="s">
        <v>151</v>
      </c>
      <c r="C52" t="s">
        <v>152</v>
      </c>
      <c r="D52" t="s">
        <v>153</v>
      </c>
      <c r="E52">
        <f>SUM(Table17[[#This Row],[2023]:[2014]])</f>
        <v>1</v>
      </c>
      <c r="H52" s="1">
        <v>1</v>
      </c>
    </row>
    <row r="53" spans="1:9" hidden="1" x14ac:dyDescent="0.35">
      <c r="A53" t="s">
        <v>99</v>
      </c>
      <c r="B53" t="s">
        <v>151</v>
      </c>
      <c r="C53" t="s">
        <v>154</v>
      </c>
      <c r="D53" t="s">
        <v>155</v>
      </c>
      <c r="E53">
        <f>SUM(Table17[[#This Row],[2023]:[2014]])</f>
        <v>1</v>
      </c>
      <c r="H53" s="1">
        <v>1</v>
      </c>
    </row>
    <row r="54" spans="1:9" hidden="1" x14ac:dyDescent="0.35">
      <c r="A54" t="s">
        <v>99</v>
      </c>
      <c r="B54" t="s">
        <v>156</v>
      </c>
      <c r="C54" t="s">
        <v>157</v>
      </c>
      <c r="D54" t="s">
        <v>158</v>
      </c>
      <c r="E54">
        <f>SUM(Table17[[#This Row],[2023]:[2014]])</f>
        <v>2</v>
      </c>
      <c r="F54">
        <v>1</v>
      </c>
      <c r="H54" s="1">
        <v>1</v>
      </c>
    </row>
    <row r="55" spans="1:9" hidden="1" x14ac:dyDescent="0.35">
      <c r="A55" t="s">
        <v>99</v>
      </c>
      <c r="B55" t="s">
        <v>73</v>
      </c>
      <c r="C55" t="s">
        <v>71</v>
      </c>
      <c r="D55" t="s">
        <v>159</v>
      </c>
      <c r="E55">
        <f>SUM(Table17[[#This Row],[2023]:[2014]])</f>
        <v>19</v>
      </c>
      <c r="F55">
        <v>2</v>
      </c>
      <c r="H55" s="1">
        <v>3</v>
      </c>
      <c r="I55" s="1">
        <v>14</v>
      </c>
    </row>
    <row r="56" spans="1:9" hidden="1" x14ac:dyDescent="0.35">
      <c r="A56" t="s">
        <v>99</v>
      </c>
      <c r="B56" t="s">
        <v>73</v>
      </c>
      <c r="C56" t="s">
        <v>71</v>
      </c>
      <c r="D56" t="s">
        <v>74</v>
      </c>
      <c r="E56">
        <f>SUM(Table17[[#This Row],[2023]:[2014]])</f>
        <v>9</v>
      </c>
      <c r="F56">
        <v>1</v>
      </c>
      <c r="H56" s="1">
        <v>6</v>
      </c>
      <c r="I56" s="1">
        <v>2</v>
      </c>
    </row>
    <row r="57" spans="1:9" hidden="1" x14ac:dyDescent="0.35">
      <c r="A57" t="s">
        <v>99</v>
      </c>
      <c r="B57" t="s">
        <v>73</v>
      </c>
      <c r="C57" t="s">
        <v>71</v>
      </c>
      <c r="D57" t="s">
        <v>75</v>
      </c>
      <c r="E57">
        <f>SUM(Table17[[#This Row],[2023]:[2014]])</f>
        <v>85</v>
      </c>
      <c r="F57">
        <v>9</v>
      </c>
      <c r="G57">
        <v>61</v>
      </c>
      <c r="H57" s="1">
        <v>15</v>
      </c>
    </row>
    <row r="58" spans="1:9" hidden="1" x14ac:dyDescent="0.35">
      <c r="A58" t="s">
        <v>99</v>
      </c>
      <c r="B58" t="s">
        <v>73</v>
      </c>
      <c r="C58" t="s">
        <v>71</v>
      </c>
      <c r="D58" t="s">
        <v>76</v>
      </c>
      <c r="E58">
        <f>SUM(Table17[[#This Row],[2023]:[2014]])</f>
        <v>48</v>
      </c>
      <c r="F58">
        <v>1</v>
      </c>
      <c r="H58" s="1">
        <v>22</v>
      </c>
      <c r="I58" s="1">
        <v>25</v>
      </c>
    </row>
    <row r="59" spans="1:9" hidden="1" x14ac:dyDescent="0.35">
      <c r="A59" t="s">
        <v>99</v>
      </c>
      <c r="B59" t="s">
        <v>73</v>
      </c>
      <c r="C59" t="s">
        <v>71</v>
      </c>
      <c r="D59" t="s">
        <v>77</v>
      </c>
      <c r="E59">
        <f>SUM(Table17[[#This Row],[2023]:[2014]])</f>
        <v>21</v>
      </c>
      <c r="H59" s="1">
        <v>21</v>
      </c>
    </row>
    <row r="60" spans="1:9" hidden="1" x14ac:dyDescent="0.35">
      <c r="A60" t="s">
        <v>99</v>
      </c>
      <c r="B60" t="s">
        <v>73</v>
      </c>
      <c r="C60" t="s">
        <v>160</v>
      </c>
      <c r="D60" t="s">
        <v>161</v>
      </c>
      <c r="E60">
        <f>SUM(Table17[[#This Row],[2023]:[2014]])</f>
        <v>1</v>
      </c>
      <c r="I60" s="1">
        <v>1</v>
      </c>
    </row>
    <row r="61" spans="1:9" hidden="1" x14ac:dyDescent="0.35">
      <c r="A61" t="s">
        <v>99</v>
      </c>
      <c r="B61" t="s">
        <v>78</v>
      </c>
      <c r="C61" t="s">
        <v>162</v>
      </c>
      <c r="D61" t="s">
        <v>163</v>
      </c>
      <c r="E61">
        <f>SUM(Table17[[#This Row],[2023]:[2014]])</f>
        <v>1</v>
      </c>
      <c r="F61">
        <v>1</v>
      </c>
    </row>
    <row r="62" spans="1:9" hidden="1" x14ac:dyDescent="0.35">
      <c r="A62" t="s">
        <v>99</v>
      </c>
      <c r="B62" t="s">
        <v>78</v>
      </c>
      <c r="C62" t="s">
        <v>164</v>
      </c>
      <c r="D62" t="s">
        <v>165</v>
      </c>
      <c r="E62">
        <f>SUM(Table17[[#This Row],[2023]:[2014]])</f>
        <v>1</v>
      </c>
      <c r="F62">
        <v>1</v>
      </c>
    </row>
    <row r="63" spans="1:9" hidden="1" x14ac:dyDescent="0.35">
      <c r="A63" t="s">
        <v>99</v>
      </c>
      <c r="B63" t="s">
        <v>166</v>
      </c>
      <c r="C63" t="s">
        <v>167</v>
      </c>
      <c r="D63" t="s">
        <v>168</v>
      </c>
      <c r="E63">
        <f>SUM(Table17[[#This Row],[2023]:[2014]])</f>
        <v>1</v>
      </c>
      <c r="H63" s="1">
        <v>1</v>
      </c>
    </row>
    <row r="64" spans="1:9" hidden="1" x14ac:dyDescent="0.35">
      <c r="A64" t="s">
        <v>99</v>
      </c>
      <c r="B64" t="s">
        <v>169</v>
      </c>
      <c r="C64" t="s">
        <v>170</v>
      </c>
      <c r="D64" t="s">
        <v>171</v>
      </c>
      <c r="E64">
        <f>SUM(Table17[[#This Row],[2023]:[2014]])</f>
        <v>106</v>
      </c>
      <c r="F64">
        <v>21</v>
      </c>
      <c r="G64">
        <v>40</v>
      </c>
      <c r="H64" s="1">
        <v>44</v>
      </c>
      <c r="I64" s="1">
        <v>1</v>
      </c>
    </row>
    <row r="65" spans="1:9" hidden="1" x14ac:dyDescent="0.35">
      <c r="A65" t="s">
        <v>99</v>
      </c>
      <c r="B65" t="s">
        <v>169</v>
      </c>
      <c r="C65" t="s">
        <v>172</v>
      </c>
      <c r="D65" t="s">
        <v>173</v>
      </c>
      <c r="E65">
        <f>SUM(Table17[[#This Row],[2023]:[2014]])</f>
        <v>3</v>
      </c>
      <c r="F65">
        <v>1</v>
      </c>
      <c r="H65" s="1">
        <v>2</v>
      </c>
    </row>
    <row r="66" spans="1:9" hidden="1" x14ac:dyDescent="0.35">
      <c r="A66" t="s">
        <v>99</v>
      </c>
      <c r="B66" t="s">
        <v>169</v>
      </c>
      <c r="C66" t="s">
        <v>174</v>
      </c>
      <c r="D66" t="s">
        <v>175</v>
      </c>
      <c r="E66">
        <f>SUM(Table17[[#This Row],[2023]:[2014]])</f>
        <v>10</v>
      </c>
      <c r="G66">
        <v>4</v>
      </c>
      <c r="H66" s="1">
        <v>6</v>
      </c>
    </row>
    <row r="67" spans="1:9" hidden="1" x14ac:dyDescent="0.35">
      <c r="A67" t="s">
        <v>99</v>
      </c>
      <c r="B67" t="s">
        <v>176</v>
      </c>
      <c r="C67" t="s">
        <v>177</v>
      </c>
      <c r="D67" t="s">
        <v>178</v>
      </c>
      <c r="E67">
        <f>SUM(Table17[[#This Row],[2023]:[2014]])</f>
        <v>1</v>
      </c>
      <c r="I67" s="1">
        <v>1</v>
      </c>
    </row>
    <row r="68" spans="1:9" hidden="1" x14ac:dyDescent="0.35">
      <c r="A68" t="s">
        <v>99</v>
      </c>
      <c r="B68" t="s">
        <v>176</v>
      </c>
      <c r="C68" t="s">
        <v>179</v>
      </c>
      <c r="D68" t="s">
        <v>180</v>
      </c>
      <c r="E68">
        <f>SUM(Table17[[#This Row],[2023]:[2014]])</f>
        <v>16</v>
      </c>
      <c r="G68">
        <v>5</v>
      </c>
      <c r="H68" s="1">
        <v>10</v>
      </c>
      <c r="I68" s="1">
        <v>1</v>
      </c>
    </row>
    <row r="69" spans="1:9" hidden="1" x14ac:dyDescent="0.35">
      <c r="A69" t="s">
        <v>99</v>
      </c>
      <c r="B69" t="s">
        <v>81</v>
      </c>
      <c r="C69" t="s">
        <v>181</v>
      </c>
      <c r="D69" t="s">
        <v>182</v>
      </c>
      <c r="E69">
        <f>SUM(Table17[[#This Row],[2023]:[2014]])</f>
        <v>6</v>
      </c>
      <c r="F69">
        <v>6</v>
      </c>
    </row>
    <row r="70" spans="1:9" hidden="1" x14ac:dyDescent="0.35">
      <c r="A70" t="s">
        <v>99</v>
      </c>
      <c r="B70" t="s">
        <v>81</v>
      </c>
      <c r="C70" t="s">
        <v>183</v>
      </c>
      <c r="D70" t="s">
        <v>184</v>
      </c>
      <c r="E70">
        <f>SUM(Table17[[#This Row],[2023]:[2014]])</f>
        <v>2</v>
      </c>
      <c r="G70">
        <v>2</v>
      </c>
    </row>
    <row r="71" spans="1:9" hidden="1" x14ac:dyDescent="0.35">
      <c r="A71" t="s">
        <v>99</v>
      </c>
      <c r="B71" t="s">
        <v>81</v>
      </c>
      <c r="C71" t="s">
        <v>185</v>
      </c>
      <c r="D71" t="s">
        <v>186</v>
      </c>
      <c r="E71">
        <f>SUM(Table17[[#This Row],[2023]:[2014]])</f>
        <v>3</v>
      </c>
      <c r="H71" s="1">
        <v>3</v>
      </c>
    </row>
    <row r="72" spans="1:9" hidden="1" x14ac:dyDescent="0.35">
      <c r="A72" t="s">
        <v>99</v>
      </c>
      <c r="B72" t="s">
        <v>81</v>
      </c>
      <c r="C72" t="s">
        <v>187</v>
      </c>
      <c r="D72" t="s">
        <v>188</v>
      </c>
      <c r="E72">
        <f>SUM(Table17[[#This Row],[2023]:[2014]])</f>
        <v>2</v>
      </c>
      <c r="F72">
        <v>1</v>
      </c>
      <c r="H72" s="1">
        <v>1</v>
      </c>
    </row>
    <row r="73" spans="1:9" hidden="1" x14ac:dyDescent="0.35">
      <c r="A73" t="s">
        <v>99</v>
      </c>
      <c r="B73" t="s">
        <v>81</v>
      </c>
      <c r="C73" t="s">
        <v>82</v>
      </c>
      <c r="D73" t="s">
        <v>83</v>
      </c>
      <c r="E73">
        <f>SUM(Table17[[#This Row],[2023]:[2014]])</f>
        <v>4</v>
      </c>
      <c r="G73">
        <v>1</v>
      </c>
      <c r="H73" s="1">
        <v>1</v>
      </c>
      <c r="I73" s="1">
        <v>2</v>
      </c>
    </row>
    <row r="74" spans="1:9" hidden="1" x14ac:dyDescent="0.35">
      <c r="A74" t="s">
        <v>99</v>
      </c>
      <c r="B74" t="s">
        <v>81</v>
      </c>
      <c r="C74" t="s">
        <v>189</v>
      </c>
      <c r="D74" t="s">
        <v>190</v>
      </c>
      <c r="E74">
        <f>SUM(Table17[[#This Row],[2023]:[2014]])</f>
        <v>0</v>
      </c>
      <c r="H74" s="1">
        <v>0</v>
      </c>
    </row>
    <row r="75" spans="1:9" hidden="1" x14ac:dyDescent="0.35">
      <c r="A75" t="s">
        <v>99</v>
      </c>
      <c r="B75" t="s">
        <v>84</v>
      </c>
      <c r="C75" t="s">
        <v>71</v>
      </c>
      <c r="D75" t="s">
        <v>85</v>
      </c>
      <c r="E75">
        <f>SUM(Table17[[#This Row],[2023]:[2014]])</f>
        <v>592</v>
      </c>
      <c r="F75">
        <v>92</v>
      </c>
      <c r="G75">
        <v>207</v>
      </c>
      <c r="H75" s="1">
        <v>260</v>
      </c>
      <c r="I75" s="1">
        <v>33</v>
      </c>
    </row>
    <row r="76" spans="1:9" hidden="1" x14ac:dyDescent="0.35">
      <c r="A76" t="s">
        <v>99</v>
      </c>
      <c r="B76" t="s">
        <v>84</v>
      </c>
      <c r="C76" t="s">
        <v>71</v>
      </c>
      <c r="D76" t="s">
        <v>191</v>
      </c>
      <c r="E76">
        <f>SUM(Table17[[#This Row],[2023]:[2014]])</f>
        <v>189</v>
      </c>
      <c r="H76" s="1">
        <v>189</v>
      </c>
    </row>
    <row r="77" spans="1:9" hidden="1" x14ac:dyDescent="0.35">
      <c r="A77" t="s">
        <v>99</v>
      </c>
      <c r="B77" t="s">
        <v>84</v>
      </c>
      <c r="C77" t="s">
        <v>71</v>
      </c>
      <c r="D77" t="s">
        <v>86</v>
      </c>
      <c r="E77">
        <f>SUM(Table17[[#This Row],[2023]:[2014]])</f>
        <v>12</v>
      </c>
      <c r="I77" s="1">
        <v>12</v>
      </c>
    </row>
    <row r="78" spans="1:9" hidden="1" x14ac:dyDescent="0.35">
      <c r="A78" t="s">
        <v>99</v>
      </c>
      <c r="B78" t="s">
        <v>84</v>
      </c>
      <c r="C78" t="s">
        <v>71</v>
      </c>
      <c r="D78" t="s">
        <v>192</v>
      </c>
      <c r="E78">
        <f>SUM(Table17[[#This Row],[2023]:[2014]])</f>
        <v>53</v>
      </c>
      <c r="F78">
        <v>25</v>
      </c>
      <c r="G78">
        <v>28</v>
      </c>
    </row>
    <row r="79" spans="1:9" hidden="1" x14ac:dyDescent="0.35">
      <c r="A79" t="s">
        <v>99</v>
      </c>
      <c r="B79" t="s">
        <v>84</v>
      </c>
      <c r="C79" t="s">
        <v>87</v>
      </c>
      <c r="D79" t="s">
        <v>88</v>
      </c>
      <c r="E79">
        <f>SUM(Table17[[#This Row],[2023]:[2014]])</f>
        <v>88</v>
      </c>
      <c r="F79">
        <v>4</v>
      </c>
      <c r="G79">
        <v>24</v>
      </c>
      <c r="H79" s="1">
        <v>59</v>
      </c>
      <c r="I79" s="1">
        <v>1</v>
      </c>
    </row>
    <row r="80" spans="1:9" hidden="1" x14ac:dyDescent="0.35">
      <c r="A80" t="s">
        <v>99</v>
      </c>
      <c r="B80" t="s">
        <v>84</v>
      </c>
      <c r="C80" t="s">
        <v>193</v>
      </c>
      <c r="D80" t="s">
        <v>194</v>
      </c>
      <c r="E80">
        <f>SUM(Table17[[#This Row],[2023]:[2014]])</f>
        <v>4</v>
      </c>
      <c r="G80">
        <v>4</v>
      </c>
    </row>
    <row r="81" spans="1:9" hidden="1" x14ac:dyDescent="0.35">
      <c r="A81" t="s">
        <v>99</v>
      </c>
      <c r="B81" t="s">
        <v>84</v>
      </c>
      <c r="C81" t="s">
        <v>195</v>
      </c>
      <c r="D81" t="s">
        <v>196</v>
      </c>
      <c r="E81">
        <f>SUM(Table17[[#This Row],[2023]:[2014]])</f>
        <v>0</v>
      </c>
      <c r="I81" s="1">
        <v>0</v>
      </c>
    </row>
    <row r="82" spans="1:9" hidden="1" x14ac:dyDescent="0.35">
      <c r="A82" t="s">
        <v>99</v>
      </c>
      <c r="B82" t="s">
        <v>84</v>
      </c>
      <c r="C82" t="s">
        <v>197</v>
      </c>
      <c r="D82" t="s">
        <v>198</v>
      </c>
      <c r="E82">
        <f>SUM(Table17[[#This Row],[2023]:[2014]])</f>
        <v>0</v>
      </c>
      <c r="I82" s="1">
        <v>0</v>
      </c>
    </row>
    <row r="83" spans="1:9" hidden="1" x14ac:dyDescent="0.35">
      <c r="A83" t="s">
        <v>99</v>
      </c>
      <c r="B83" t="s">
        <v>84</v>
      </c>
      <c r="C83" t="s">
        <v>199</v>
      </c>
      <c r="D83" t="s">
        <v>200</v>
      </c>
      <c r="E83">
        <f>SUM(Table17[[#This Row],[2023]:[2014]])</f>
        <v>2</v>
      </c>
      <c r="F83">
        <v>1</v>
      </c>
      <c r="H83" s="1">
        <v>1</v>
      </c>
    </row>
    <row r="84" spans="1:9" hidden="1" x14ac:dyDescent="0.35">
      <c r="A84" t="s">
        <v>99</v>
      </c>
      <c r="B84" t="s">
        <v>84</v>
      </c>
      <c r="C84" t="s">
        <v>201</v>
      </c>
      <c r="D84" t="s">
        <v>202</v>
      </c>
      <c r="E84">
        <f>SUM(Table17[[#This Row],[2023]:[2014]])</f>
        <v>16</v>
      </c>
      <c r="F84">
        <v>2</v>
      </c>
      <c r="G84">
        <v>4</v>
      </c>
      <c r="H84" s="1">
        <v>9</v>
      </c>
      <c r="I84" s="1">
        <v>1</v>
      </c>
    </row>
    <row r="85" spans="1:9" hidden="1" x14ac:dyDescent="0.35">
      <c r="A85" t="s">
        <v>99</v>
      </c>
      <c r="B85" t="s">
        <v>84</v>
      </c>
      <c r="C85" t="s">
        <v>203</v>
      </c>
      <c r="D85" t="s">
        <v>204</v>
      </c>
      <c r="E85">
        <f>SUM(Table17[[#This Row],[2023]:[2014]])</f>
        <v>15</v>
      </c>
      <c r="H85" s="1">
        <v>15</v>
      </c>
    </row>
    <row r="86" spans="1:9" hidden="1" x14ac:dyDescent="0.35">
      <c r="A86" t="s">
        <v>99</v>
      </c>
      <c r="B86" t="s">
        <v>84</v>
      </c>
      <c r="C86" t="s">
        <v>89</v>
      </c>
      <c r="D86" t="s">
        <v>90</v>
      </c>
      <c r="E86">
        <f>SUM(Table17[[#This Row],[2023]:[2014]])</f>
        <v>15</v>
      </c>
      <c r="F86">
        <v>9</v>
      </c>
      <c r="G86">
        <v>6</v>
      </c>
      <c r="I86" s="1">
        <v>0</v>
      </c>
    </row>
    <row r="87" spans="1:9" hidden="1" x14ac:dyDescent="0.35">
      <c r="A87" t="s">
        <v>99</v>
      </c>
      <c r="B87" t="s">
        <v>84</v>
      </c>
      <c r="C87" t="s">
        <v>91</v>
      </c>
      <c r="D87" t="s">
        <v>92</v>
      </c>
      <c r="E87">
        <f>SUM(Table17[[#This Row],[2023]:[2014]])</f>
        <v>0</v>
      </c>
      <c r="I87" s="1">
        <v>0</v>
      </c>
    </row>
    <row r="88" spans="1:9" hidden="1" x14ac:dyDescent="0.35">
      <c r="A88" t="s">
        <v>99</v>
      </c>
      <c r="B88" t="s">
        <v>84</v>
      </c>
      <c r="C88" t="s">
        <v>205</v>
      </c>
      <c r="D88" t="s">
        <v>206</v>
      </c>
      <c r="E88">
        <f>SUM(Table17[[#This Row],[2023]:[2014]])</f>
        <v>104</v>
      </c>
      <c r="F88">
        <v>31</v>
      </c>
      <c r="G88">
        <v>33</v>
      </c>
      <c r="H88" s="1">
        <v>40</v>
      </c>
    </row>
    <row r="89" spans="1:9" hidden="1" x14ac:dyDescent="0.35">
      <c r="A89" t="s">
        <v>99</v>
      </c>
      <c r="B89" t="s">
        <v>84</v>
      </c>
      <c r="C89" t="s">
        <v>93</v>
      </c>
      <c r="D89" t="s">
        <v>94</v>
      </c>
      <c r="E89">
        <f>SUM(Table17[[#This Row],[2023]:[2014]])</f>
        <v>14</v>
      </c>
      <c r="F89">
        <v>2</v>
      </c>
      <c r="G89">
        <v>1</v>
      </c>
      <c r="H89" s="1">
        <v>11</v>
      </c>
    </row>
    <row r="90" spans="1:9" hidden="1" x14ac:dyDescent="0.35">
      <c r="A90" t="s">
        <v>99</v>
      </c>
      <c r="B90" t="s">
        <v>84</v>
      </c>
      <c r="C90" t="s">
        <v>95</v>
      </c>
      <c r="D90" t="s">
        <v>96</v>
      </c>
      <c r="E90">
        <f>SUM(Table17[[#This Row],[2023]:[2014]])</f>
        <v>4</v>
      </c>
      <c r="G90">
        <v>1</v>
      </c>
      <c r="H90" s="1">
        <v>3</v>
      </c>
      <c r="I90" s="1">
        <v>0</v>
      </c>
    </row>
    <row r="91" spans="1:9" hidden="1" x14ac:dyDescent="0.35">
      <c r="A91" t="s">
        <v>99</v>
      </c>
      <c r="B91" t="s">
        <v>84</v>
      </c>
      <c r="C91" t="s">
        <v>97</v>
      </c>
      <c r="D91" t="s">
        <v>98</v>
      </c>
      <c r="E91">
        <f>SUM(Table17[[#This Row],[2023]:[2014]])</f>
        <v>1</v>
      </c>
      <c r="G91">
        <v>1</v>
      </c>
    </row>
    <row r="92" spans="1:9" hidden="1" x14ac:dyDescent="0.35">
      <c r="A92" t="s">
        <v>207</v>
      </c>
      <c r="B92" t="s">
        <v>100</v>
      </c>
      <c r="C92" t="s">
        <v>71</v>
      </c>
      <c r="D92" t="s">
        <v>101</v>
      </c>
      <c r="E92">
        <f>SUM(Table17[[#This Row],[2023]:[2014]])</f>
        <v>4</v>
      </c>
      <c r="I92" s="1">
        <v>4</v>
      </c>
    </row>
    <row r="93" spans="1:9" hidden="1" x14ac:dyDescent="0.35">
      <c r="A93" t="s">
        <v>207</v>
      </c>
      <c r="B93" t="s">
        <v>102</v>
      </c>
      <c r="C93" t="s">
        <v>208</v>
      </c>
      <c r="D93" t="s">
        <v>209</v>
      </c>
      <c r="E93">
        <f>SUM(Table17[[#This Row],[2023]:[2014]])</f>
        <v>0</v>
      </c>
      <c r="G93">
        <v>-1</v>
      </c>
      <c r="I93" s="1">
        <v>1</v>
      </c>
    </row>
    <row r="94" spans="1:9" hidden="1" x14ac:dyDescent="0.35">
      <c r="A94" t="s">
        <v>207</v>
      </c>
      <c r="B94" t="s">
        <v>111</v>
      </c>
      <c r="C94" t="s">
        <v>113</v>
      </c>
      <c r="D94" t="s">
        <v>114</v>
      </c>
      <c r="E94">
        <f>SUM(Table17[[#This Row],[2023]:[2014]])</f>
        <v>0</v>
      </c>
      <c r="G94">
        <v>-1</v>
      </c>
      <c r="I94" s="1">
        <v>1</v>
      </c>
    </row>
    <row r="95" spans="1:9" hidden="1" x14ac:dyDescent="0.35">
      <c r="A95" t="s">
        <v>207</v>
      </c>
      <c r="B95" t="s">
        <v>115</v>
      </c>
      <c r="C95" t="s">
        <v>71</v>
      </c>
      <c r="D95" t="s">
        <v>116</v>
      </c>
      <c r="E95">
        <f>SUM(Table17[[#This Row],[2023]:[2014]])</f>
        <v>1</v>
      </c>
      <c r="H95" s="1">
        <v>1</v>
      </c>
    </row>
    <row r="96" spans="1:9" hidden="1" x14ac:dyDescent="0.35">
      <c r="A96" t="s">
        <v>207</v>
      </c>
      <c r="B96" t="s">
        <v>115</v>
      </c>
      <c r="C96" t="s">
        <v>71</v>
      </c>
      <c r="D96" t="s">
        <v>123</v>
      </c>
      <c r="E96">
        <f>SUM(Table17[[#This Row],[2023]:[2014]])</f>
        <v>5</v>
      </c>
      <c r="H96" s="1">
        <v>5</v>
      </c>
    </row>
    <row r="97" spans="1:9" hidden="1" x14ac:dyDescent="0.35">
      <c r="A97" t="s">
        <v>207</v>
      </c>
      <c r="B97" t="s">
        <v>115</v>
      </c>
      <c r="C97" t="s">
        <v>71</v>
      </c>
      <c r="D97" t="s">
        <v>124</v>
      </c>
      <c r="E97">
        <f>SUM(Table17[[#This Row],[2023]:[2014]])</f>
        <v>1</v>
      </c>
      <c r="I97" s="1">
        <v>1</v>
      </c>
    </row>
    <row r="98" spans="1:9" hidden="1" x14ac:dyDescent="0.35">
      <c r="A98" t="s">
        <v>207</v>
      </c>
      <c r="B98" t="s">
        <v>115</v>
      </c>
      <c r="C98" t="s">
        <v>139</v>
      </c>
      <c r="D98" t="s">
        <v>140</v>
      </c>
      <c r="E98">
        <f>SUM(Table17[[#This Row],[2023]:[2014]])</f>
        <v>5</v>
      </c>
      <c r="I98" s="1">
        <v>5</v>
      </c>
    </row>
    <row r="99" spans="1:9" hidden="1" x14ac:dyDescent="0.35">
      <c r="A99" t="s">
        <v>207</v>
      </c>
      <c r="B99" t="s">
        <v>115</v>
      </c>
      <c r="C99" t="s">
        <v>210</v>
      </c>
      <c r="D99" t="s">
        <v>211</v>
      </c>
      <c r="E99">
        <f>SUM(Table17[[#This Row],[2023]:[2014]])</f>
        <v>1</v>
      </c>
      <c r="I99" s="1">
        <v>1</v>
      </c>
    </row>
    <row r="100" spans="1:9" hidden="1" x14ac:dyDescent="0.35">
      <c r="A100" t="s">
        <v>207</v>
      </c>
      <c r="B100" t="s">
        <v>115</v>
      </c>
      <c r="C100" t="s">
        <v>212</v>
      </c>
      <c r="D100" t="s">
        <v>213</v>
      </c>
      <c r="E100">
        <f>SUM(Table17[[#This Row],[2023]:[2014]])</f>
        <v>1</v>
      </c>
      <c r="H100" s="1">
        <v>1</v>
      </c>
    </row>
    <row r="101" spans="1:9" hidden="1" x14ac:dyDescent="0.35">
      <c r="A101" t="s">
        <v>207</v>
      </c>
      <c r="B101" t="s">
        <v>115</v>
      </c>
      <c r="C101" t="s">
        <v>214</v>
      </c>
      <c r="D101" t="s">
        <v>215</v>
      </c>
      <c r="E101">
        <f>SUM(Table17[[#This Row],[2023]:[2014]])</f>
        <v>0</v>
      </c>
      <c r="G101">
        <v>-2</v>
      </c>
      <c r="I101" s="1">
        <v>2</v>
      </c>
    </row>
    <row r="102" spans="1:9" hidden="1" x14ac:dyDescent="0.35">
      <c r="A102" t="s">
        <v>207</v>
      </c>
      <c r="B102" t="s">
        <v>115</v>
      </c>
      <c r="C102" t="s">
        <v>216</v>
      </c>
      <c r="D102" t="s">
        <v>217</v>
      </c>
      <c r="E102">
        <f>SUM(Table17[[#This Row],[2023]:[2014]])</f>
        <v>1</v>
      </c>
      <c r="I102" s="1">
        <v>1</v>
      </c>
    </row>
    <row r="103" spans="1:9" hidden="1" x14ac:dyDescent="0.35">
      <c r="A103" t="s">
        <v>207</v>
      </c>
      <c r="B103" t="s">
        <v>218</v>
      </c>
      <c r="C103" t="s">
        <v>219</v>
      </c>
      <c r="D103" t="s">
        <v>220</v>
      </c>
      <c r="E103">
        <f>SUM(Table17[[#This Row],[2023]:[2014]])</f>
        <v>1</v>
      </c>
      <c r="G103">
        <v>1</v>
      </c>
    </row>
    <row r="104" spans="1:9" hidden="1" x14ac:dyDescent="0.35">
      <c r="A104" t="s">
        <v>207</v>
      </c>
      <c r="B104" t="s">
        <v>67</v>
      </c>
      <c r="C104" t="s">
        <v>68</v>
      </c>
      <c r="D104" t="s">
        <v>69</v>
      </c>
      <c r="E104">
        <f>SUM(Table17[[#This Row],[2023]:[2014]])</f>
        <v>2</v>
      </c>
      <c r="H104" s="1">
        <v>1</v>
      </c>
      <c r="I104" s="1">
        <v>1</v>
      </c>
    </row>
    <row r="105" spans="1:9" hidden="1" x14ac:dyDescent="0.35">
      <c r="A105" t="s">
        <v>207</v>
      </c>
      <c r="B105" t="s">
        <v>221</v>
      </c>
      <c r="C105" t="s">
        <v>222</v>
      </c>
      <c r="D105" t="s">
        <v>223</v>
      </c>
      <c r="E105">
        <f>SUM(Table17[[#This Row],[2023]:[2014]])</f>
        <v>0</v>
      </c>
      <c r="H105" s="1">
        <v>-1</v>
      </c>
      <c r="I105" s="1">
        <v>1</v>
      </c>
    </row>
    <row r="106" spans="1:9" hidden="1" x14ac:dyDescent="0.35">
      <c r="A106" t="s">
        <v>207</v>
      </c>
      <c r="B106" t="s">
        <v>147</v>
      </c>
      <c r="C106" t="s">
        <v>148</v>
      </c>
      <c r="D106" t="s">
        <v>149</v>
      </c>
      <c r="E106">
        <f>SUM(Table17[[#This Row],[2023]:[2014]])</f>
        <v>1</v>
      </c>
      <c r="H106" s="1">
        <v>1</v>
      </c>
    </row>
    <row r="107" spans="1:9" hidden="1" x14ac:dyDescent="0.35">
      <c r="A107" t="s">
        <v>207</v>
      </c>
      <c r="B107" t="s">
        <v>70</v>
      </c>
      <c r="C107" t="s">
        <v>71</v>
      </c>
      <c r="D107" t="s">
        <v>72</v>
      </c>
      <c r="E107">
        <f>SUM(Table17[[#This Row],[2023]:[2014]])</f>
        <v>-4</v>
      </c>
      <c r="F107">
        <v>-1</v>
      </c>
      <c r="G107">
        <v>-3</v>
      </c>
    </row>
    <row r="108" spans="1:9" hidden="1" x14ac:dyDescent="0.35">
      <c r="A108" t="s">
        <v>207</v>
      </c>
      <c r="B108" t="s">
        <v>73</v>
      </c>
      <c r="C108" t="s">
        <v>71</v>
      </c>
      <c r="D108" t="s">
        <v>159</v>
      </c>
      <c r="E108">
        <f>SUM(Table17[[#This Row],[2023]:[2014]])</f>
        <v>1</v>
      </c>
      <c r="I108" s="1">
        <v>1</v>
      </c>
    </row>
    <row r="109" spans="1:9" hidden="1" x14ac:dyDescent="0.35">
      <c r="A109" t="s">
        <v>207</v>
      </c>
      <c r="B109" t="s">
        <v>73</v>
      </c>
      <c r="C109" t="s">
        <v>71</v>
      </c>
      <c r="D109" t="s">
        <v>74</v>
      </c>
      <c r="E109">
        <f>SUM(Table17[[#This Row],[2023]:[2014]])</f>
        <v>1</v>
      </c>
      <c r="I109" s="1">
        <v>1</v>
      </c>
    </row>
    <row r="110" spans="1:9" hidden="1" x14ac:dyDescent="0.35">
      <c r="A110" t="s">
        <v>207</v>
      </c>
      <c r="B110" t="s">
        <v>73</v>
      </c>
      <c r="C110" t="s">
        <v>71</v>
      </c>
      <c r="D110" t="s">
        <v>75</v>
      </c>
      <c r="E110">
        <f>SUM(Table17[[#This Row],[2023]:[2014]])</f>
        <v>27</v>
      </c>
      <c r="G110">
        <v>16</v>
      </c>
      <c r="H110" s="1">
        <v>10</v>
      </c>
      <c r="I110" s="1">
        <v>1</v>
      </c>
    </row>
    <row r="111" spans="1:9" hidden="1" x14ac:dyDescent="0.35">
      <c r="A111" t="s">
        <v>207</v>
      </c>
      <c r="B111" t="s">
        <v>73</v>
      </c>
      <c r="C111" t="s">
        <v>71</v>
      </c>
      <c r="D111" t="s">
        <v>76</v>
      </c>
      <c r="E111">
        <f>SUM(Table17[[#This Row],[2023]:[2014]])</f>
        <v>3</v>
      </c>
      <c r="H111" s="1">
        <v>1</v>
      </c>
      <c r="I111" s="1">
        <v>2</v>
      </c>
    </row>
    <row r="112" spans="1:9" hidden="1" x14ac:dyDescent="0.35">
      <c r="A112" t="s">
        <v>207</v>
      </c>
      <c r="B112" t="s">
        <v>224</v>
      </c>
      <c r="C112" t="s">
        <v>225</v>
      </c>
      <c r="D112" t="s">
        <v>226</v>
      </c>
      <c r="E112">
        <f>SUM(Table17[[#This Row],[2023]:[2014]])</f>
        <v>50</v>
      </c>
      <c r="H112" s="1">
        <v>50</v>
      </c>
    </row>
    <row r="113" spans="1:9" hidden="1" x14ac:dyDescent="0.35">
      <c r="A113" t="s">
        <v>207</v>
      </c>
      <c r="B113" t="s">
        <v>227</v>
      </c>
      <c r="C113" t="s">
        <v>228</v>
      </c>
      <c r="D113" t="s">
        <v>229</v>
      </c>
      <c r="E113">
        <f>SUM(Table17[[#This Row],[2023]:[2014]])</f>
        <v>1</v>
      </c>
      <c r="H113" s="1">
        <v>1</v>
      </c>
    </row>
    <row r="114" spans="1:9" hidden="1" x14ac:dyDescent="0.35">
      <c r="A114" t="s">
        <v>207</v>
      </c>
      <c r="B114" t="s">
        <v>78</v>
      </c>
      <c r="C114" t="s">
        <v>164</v>
      </c>
      <c r="D114" t="s">
        <v>165</v>
      </c>
      <c r="E114">
        <f>SUM(Table17[[#This Row],[2023]:[2014]])</f>
        <v>1</v>
      </c>
      <c r="H114" s="1">
        <v>1</v>
      </c>
    </row>
    <row r="115" spans="1:9" hidden="1" x14ac:dyDescent="0.35">
      <c r="A115" t="s">
        <v>207</v>
      </c>
      <c r="B115" t="s">
        <v>176</v>
      </c>
      <c r="C115" t="s">
        <v>179</v>
      </c>
      <c r="D115" t="s">
        <v>180</v>
      </c>
      <c r="E115">
        <f>SUM(Table17[[#This Row],[2023]:[2014]])</f>
        <v>1</v>
      </c>
      <c r="I115" s="1">
        <v>1</v>
      </c>
    </row>
    <row r="116" spans="1:9" hidden="1" x14ac:dyDescent="0.35">
      <c r="A116" t="s">
        <v>207</v>
      </c>
      <c r="B116" t="s">
        <v>81</v>
      </c>
      <c r="C116" t="s">
        <v>183</v>
      </c>
      <c r="D116" t="s">
        <v>184</v>
      </c>
      <c r="E116">
        <f>SUM(Table17[[#This Row],[2023]:[2014]])</f>
        <v>1</v>
      </c>
      <c r="G116">
        <v>1</v>
      </c>
    </row>
    <row r="117" spans="1:9" hidden="1" x14ac:dyDescent="0.35">
      <c r="A117" t="s">
        <v>207</v>
      </c>
      <c r="B117" t="s">
        <v>81</v>
      </c>
      <c r="C117" t="s">
        <v>187</v>
      </c>
      <c r="D117" t="s">
        <v>188</v>
      </c>
      <c r="E117">
        <f>SUM(Table17[[#This Row],[2023]:[2014]])</f>
        <v>2</v>
      </c>
      <c r="F117">
        <v>1</v>
      </c>
      <c r="H117" s="1">
        <v>1</v>
      </c>
    </row>
    <row r="118" spans="1:9" hidden="1" x14ac:dyDescent="0.35">
      <c r="A118" t="s">
        <v>207</v>
      </c>
      <c r="B118" t="s">
        <v>81</v>
      </c>
      <c r="C118" t="s">
        <v>82</v>
      </c>
      <c r="D118" t="s">
        <v>83</v>
      </c>
      <c r="E118">
        <f>SUM(Table17[[#This Row],[2023]:[2014]])</f>
        <v>4</v>
      </c>
      <c r="G118">
        <v>2</v>
      </c>
      <c r="I118" s="1">
        <v>2</v>
      </c>
    </row>
    <row r="119" spans="1:9" hidden="1" x14ac:dyDescent="0.35">
      <c r="A119" t="s">
        <v>207</v>
      </c>
      <c r="B119" t="s">
        <v>84</v>
      </c>
      <c r="C119" t="s">
        <v>71</v>
      </c>
      <c r="D119" t="s">
        <v>85</v>
      </c>
      <c r="E119">
        <f>SUM(Table17[[#This Row],[2023]:[2014]])</f>
        <v>611</v>
      </c>
      <c r="F119">
        <v>0</v>
      </c>
      <c r="G119">
        <v>167</v>
      </c>
      <c r="H119" s="1">
        <v>405</v>
      </c>
      <c r="I119" s="1">
        <v>39</v>
      </c>
    </row>
    <row r="120" spans="1:9" hidden="1" x14ac:dyDescent="0.35">
      <c r="A120" t="s">
        <v>207</v>
      </c>
      <c r="B120" t="s">
        <v>84</v>
      </c>
      <c r="C120" t="s">
        <v>71</v>
      </c>
      <c r="D120" t="s">
        <v>191</v>
      </c>
      <c r="E120">
        <f>SUM(Table17[[#This Row],[2023]:[2014]])</f>
        <v>63</v>
      </c>
      <c r="H120" s="1">
        <v>56</v>
      </c>
      <c r="I120" s="1">
        <v>7</v>
      </c>
    </row>
    <row r="121" spans="1:9" hidden="1" x14ac:dyDescent="0.35">
      <c r="A121" t="s">
        <v>207</v>
      </c>
      <c r="B121" t="s">
        <v>84</v>
      </c>
      <c r="C121" t="s">
        <v>71</v>
      </c>
      <c r="D121" t="s">
        <v>86</v>
      </c>
      <c r="E121">
        <f>SUM(Table17[[#This Row],[2023]:[2014]])</f>
        <v>35</v>
      </c>
      <c r="H121" s="1">
        <v>-1</v>
      </c>
      <c r="I121" s="1">
        <v>36</v>
      </c>
    </row>
    <row r="122" spans="1:9" hidden="1" x14ac:dyDescent="0.35">
      <c r="A122" t="s">
        <v>207</v>
      </c>
      <c r="B122" t="s">
        <v>84</v>
      </c>
      <c r="C122" t="s">
        <v>87</v>
      </c>
      <c r="D122" t="s">
        <v>88</v>
      </c>
      <c r="E122">
        <f>SUM(Table17[[#This Row],[2023]:[2014]])</f>
        <v>13</v>
      </c>
      <c r="G122">
        <v>3</v>
      </c>
      <c r="H122" s="1">
        <v>8</v>
      </c>
      <c r="I122" s="1">
        <v>2</v>
      </c>
    </row>
    <row r="123" spans="1:9" hidden="1" x14ac:dyDescent="0.35">
      <c r="A123" t="s">
        <v>207</v>
      </c>
      <c r="B123" t="s">
        <v>84</v>
      </c>
      <c r="C123" t="s">
        <v>230</v>
      </c>
      <c r="D123" t="s">
        <v>231</v>
      </c>
      <c r="E123">
        <f>SUM(Table17[[#This Row],[2023]:[2014]])</f>
        <v>-1</v>
      </c>
      <c r="G123">
        <v>-1</v>
      </c>
    </row>
    <row r="124" spans="1:9" hidden="1" x14ac:dyDescent="0.35">
      <c r="A124" t="s">
        <v>207</v>
      </c>
      <c r="B124" t="s">
        <v>84</v>
      </c>
      <c r="C124" t="s">
        <v>232</v>
      </c>
      <c r="D124" t="s">
        <v>233</v>
      </c>
      <c r="E124">
        <f>SUM(Table17[[#This Row],[2023]:[2014]])</f>
        <v>2</v>
      </c>
      <c r="G124">
        <v>2</v>
      </c>
    </row>
    <row r="125" spans="1:9" hidden="1" x14ac:dyDescent="0.35">
      <c r="A125" t="s">
        <v>207</v>
      </c>
      <c r="B125" t="s">
        <v>84</v>
      </c>
      <c r="C125" t="s">
        <v>193</v>
      </c>
      <c r="D125" t="s">
        <v>194</v>
      </c>
      <c r="E125">
        <f>SUM(Table17[[#This Row],[2023]:[2014]])</f>
        <v>5</v>
      </c>
      <c r="F125">
        <v>3</v>
      </c>
      <c r="H125" s="1">
        <v>2</v>
      </c>
    </row>
    <row r="126" spans="1:9" hidden="1" x14ac:dyDescent="0.35">
      <c r="A126" t="s">
        <v>207</v>
      </c>
      <c r="B126" t="s">
        <v>84</v>
      </c>
      <c r="C126" t="s">
        <v>195</v>
      </c>
      <c r="D126" t="s">
        <v>196</v>
      </c>
      <c r="E126">
        <f>SUM(Table17[[#This Row],[2023]:[2014]])</f>
        <v>0</v>
      </c>
      <c r="H126" s="1">
        <v>-50</v>
      </c>
      <c r="I126" s="1">
        <v>50</v>
      </c>
    </row>
    <row r="127" spans="1:9" hidden="1" x14ac:dyDescent="0.35">
      <c r="A127" t="s">
        <v>207</v>
      </c>
      <c r="B127" t="s">
        <v>84</v>
      </c>
      <c r="C127" t="s">
        <v>234</v>
      </c>
      <c r="D127" t="s">
        <v>235</v>
      </c>
      <c r="E127">
        <f>SUM(Table17[[#This Row],[2023]:[2014]])</f>
        <v>37</v>
      </c>
      <c r="H127" s="1">
        <v>-12</v>
      </c>
      <c r="I127" s="1">
        <v>49</v>
      </c>
    </row>
    <row r="128" spans="1:9" hidden="1" x14ac:dyDescent="0.35">
      <c r="A128" t="s">
        <v>207</v>
      </c>
      <c r="B128" t="s">
        <v>84</v>
      </c>
      <c r="C128" t="s">
        <v>197</v>
      </c>
      <c r="D128" t="s">
        <v>198</v>
      </c>
      <c r="E128">
        <f>SUM(Table17[[#This Row],[2023]:[2014]])</f>
        <v>1</v>
      </c>
      <c r="I128" s="1">
        <v>1</v>
      </c>
    </row>
    <row r="129" spans="1:15" hidden="1" x14ac:dyDescent="0.35">
      <c r="A129" t="s">
        <v>207</v>
      </c>
      <c r="B129" t="s">
        <v>84</v>
      </c>
      <c r="C129" t="s">
        <v>236</v>
      </c>
      <c r="D129" t="s">
        <v>237</v>
      </c>
      <c r="E129">
        <f>SUM(Table17[[#This Row],[2023]:[2014]])</f>
        <v>4</v>
      </c>
      <c r="F129">
        <v>1</v>
      </c>
      <c r="G129">
        <v>2</v>
      </c>
      <c r="I129" s="1">
        <v>1</v>
      </c>
    </row>
    <row r="130" spans="1:15" hidden="1" x14ac:dyDescent="0.35">
      <c r="A130" t="s">
        <v>207</v>
      </c>
      <c r="B130" t="s">
        <v>84</v>
      </c>
      <c r="C130" t="s">
        <v>201</v>
      </c>
      <c r="D130" t="s">
        <v>202</v>
      </c>
      <c r="E130">
        <f>SUM(Table17[[#This Row],[2023]:[2014]])</f>
        <v>1</v>
      </c>
      <c r="H130" s="1">
        <v>1</v>
      </c>
    </row>
    <row r="131" spans="1:15" hidden="1" x14ac:dyDescent="0.35">
      <c r="A131" t="s">
        <v>207</v>
      </c>
      <c r="B131" t="s">
        <v>84</v>
      </c>
      <c r="C131" t="s">
        <v>203</v>
      </c>
      <c r="D131" t="s">
        <v>204</v>
      </c>
      <c r="E131">
        <f>SUM(Table17[[#This Row],[2023]:[2014]])</f>
        <v>4</v>
      </c>
      <c r="G131">
        <v>1</v>
      </c>
      <c r="H131" s="1">
        <v>3</v>
      </c>
    </row>
    <row r="132" spans="1:15" hidden="1" x14ac:dyDescent="0.35">
      <c r="A132" t="s">
        <v>207</v>
      </c>
      <c r="B132" t="s">
        <v>84</v>
      </c>
      <c r="C132" t="s">
        <v>89</v>
      </c>
      <c r="D132" t="s">
        <v>90</v>
      </c>
      <c r="E132">
        <f>SUM(Table17[[#This Row],[2023]:[2014]])</f>
        <v>93</v>
      </c>
      <c r="F132">
        <v>9</v>
      </c>
      <c r="G132">
        <v>10</v>
      </c>
      <c r="H132" s="1">
        <v>-1</v>
      </c>
      <c r="I132" s="1">
        <v>75</v>
      </c>
    </row>
    <row r="133" spans="1:15" hidden="1" x14ac:dyDescent="0.35">
      <c r="A133" t="s">
        <v>207</v>
      </c>
      <c r="B133" t="s">
        <v>84</v>
      </c>
      <c r="C133" t="s">
        <v>91</v>
      </c>
      <c r="D133" t="s">
        <v>92</v>
      </c>
      <c r="E133">
        <f>SUM(Table17[[#This Row],[2023]:[2014]])</f>
        <v>1</v>
      </c>
      <c r="H133" s="1">
        <v>-1</v>
      </c>
      <c r="I133" s="1">
        <v>2</v>
      </c>
    </row>
    <row r="134" spans="1:15" hidden="1" x14ac:dyDescent="0.35">
      <c r="A134" t="s">
        <v>207</v>
      </c>
      <c r="B134" t="s">
        <v>84</v>
      </c>
      <c r="C134" t="s">
        <v>238</v>
      </c>
      <c r="D134" t="s">
        <v>239</v>
      </c>
      <c r="E134">
        <f>SUM(Table17[[#This Row],[2023]:[2014]])</f>
        <v>1</v>
      </c>
      <c r="G134">
        <v>1</v>
      </c>
    </row>
    <row r="135" spans="1:15" hidden="1" x14ac:dyDescent="0.35">
      <c r="A135" t="s">
        <v>207</v>
      </c>
      <c r="B135" t="s">
        <v>84</v>
      </c>
      <c r="C135" t="s">
        <v>205</v>
      </c>
      <c r="D135" t="s">
        <v>206</v>
      </c>
      <c r="E135">
        <f>SUM(Table17[[#This Row],[2023]:[2014]])</f>
        <v>3</v>
      </c>
      <c r="F135">
        <v>1</v>
      </c>
      <c r="H135" s="1">
        <v>1</v>
      </c>
      <c r="I135" s="1">
        <v>1</v>
      </c>
    </row>
    <row r="136" spans="1:15" hidden="1" x14ac:dyDescent="0.35">
      <c r="A136" t="s">
        <v>207</v>
      </c>
      <c r="B136" t="s">
        <v>84</v>
      </c>
      <c r="C136" t="s">
        <v>93</v>
      </c>
      <c r="D136" t="s">
        <v>94</v>
      </c>
      <c r="E136">
        <f>SUM(Table17[[#This Row],[2023]:[2014]])</f>
        <v>9</v>
      </c>
      <c r="F136">
        <v>3</v>
      </c>
      <c r="H136" s="1">
        <v>6</v>
      </c>
    </row>
    <row r="137" spans="1:15" hidden="1" x14ac:dyDescent="0.35">
      <c r="A137" t="s">
        <v>207</v>
      </c>
      <c r="B137" t="s">
        <v>84</v>
      </c>
      <c r="C137" t="s">
        <v>95</v>
      </c>
      <c r="D137" t="s">
        <v>96</v>
      </c>
      <c r="E137">
        <f>SUM(Table17[[#This Row],[2023]:[2014]])</f>
        <v>12</v>
      </c>
      <c r="I137" s="1">
        <v>12</v>
      </c>
    </row>
    <row r="138" spans="1:15" hidden="1" x14ac:dyDescent="0.35">
      <c r="A138" t="s">
        <v>207</v>
      </c>
      <c r="B138" t="s">
        <v>84</v>
      </c>
      <c r="C138" t="s">
        <v>97</v>
      </c>
      <c r="D138" t="s">
        <v>98</v>
      </c>
      <c r="E138">
        <f>SUM(Table17[[#This Row],[2023]:[2014]])</f>
        <v>38</v>
      </c>
      <c r="F138">
        <v>4</v>
      </c>
      <c r="G138">
        <v>17</v>
      </c>
      <c r="H138" s="1">
        <v>11</v>
      </c>
      <c r="I138" s="1">
        <v>6</v>
      </c>
    </row>
    <row r="139" spans="1:15" hidden="1" x14ac:dyDescent="0.35">
      <c r="A139" t="s">
        <v>240</v>
      </c>
      <c r="B139" t="s">
        <v>241</v>
      </c>
      <c r="C139" t="s">
        <v>242</v>
      </c>
      <c r="D139" t="s">
        <v>243</v>
      </c>
      <c r="E139">
        <f>SUM(Table17[[#This Row],[2023]:[2014]])</f>
        <v>1</v>
      </c>
      <c r="N139" s="1">
        <v>1</v>
      </c>
    </row>
    <row r="140" spans="1:15" hidden="1" x14ac:dyDescent="0.35">
      <c r="A140" t="s">
        <v>240</v>
      </c>
      <c r="B140" t="s">
        <v>100</v>
      </c>
      <c r="C140" t="s">
        <v>71</v>
      </c>
      <c r="D140" t="s">
        <v>101</v>
      </c>
      <c r="E140">
        <f>SUM(Table17[[#This Row],[2023]:[2014]])</f>
        <v>14</v>
      </c>
      <c r="H140" s="1">
        <v>5</v>
      </c>
      <c r="I140" s="1">
        <v>1</v>
      </c>
      <c r="J140" s="1">
        <v>5</v>
      </c>
      <c r="K140" s="1">
        <v>3</v>
      </c>
    </row>
    <row r="141" spans="1:15" hidden="1" x14ac:dyDescent="0.35">
      <c r="A141" t="s">
        <v>240</v>
      </c>
      <c r="B141" t="s">
        <v>102</v>
      </c>
      <c r="C141" t="s">
        <v>103</v>
      </c>
      <c r="D141" t="s">
        <v>104</v>
      </c>
      <c r="E141">
        <f>SUM(Table17[[#This Row],[2023]:[2014]])</f>
        <v>1</v>
      </c>
      <c r="H141" s="1">
        <v>1</v>
      </c>
    </row>
    <row r="142" spans="1:15" hidden="1" x14ac:dyDescent="0.35">
      <c r="A142" t="s">
        <v>240</v>
      </c>
      <c r="B142" t="s">
        <v>244</v>
      </c>
      <c r="C142" t="s">
        <v>245</v>
      </c>
      <c r="D142" t="s">
        <v>246</v>
      </c>
      <c r="E142">
        <f>SUM(Table17[[#This Row],[2023]:[2014]])</f>
        <v>1</v>
      </c>
      <c r="M142" s="1">
        <v>1</v>
      </c>
    </row>
    <row r="143" spans="1:15" hidden="1" x14ac:dyDescent="0.35">
      <c r="A143" t="s">
        <v>240</v>
      </c>
      <c r="B143" t="s">
        <v>111</v>
      </c>
      <c r="C143" t="s">
        <v>71</v>
      </c>
      <c r="D143" t="s">
        <v>112</v>
      </c>
      <c r="E143">
        <f>SUM(Table17[[#This Row],[2023]:[2014]])</f>
        <v>28</v>
      </c>
      <c r="I143" s="1">
        <v>6</v>
      </c>
      <c r="J143" s="1">
        <v>18</v>
      </c>
      <c r="K143" s="1">
        <v>4</v>
      </c>
    </row>
    <row r="144" spans="1:15" hidden="1" x14ac:dyDescent="0.35">
      <c r="A144" t="s">
        <v>240</v>
      </c>
      <c r="B144" t="s">
        <v>111</v>
      </c>
      <c r="C144" t="s">
        <v>247</v>
      </c>
      <c r="D144" t="s">
        <v>248</v>
      </c>
      <c r="E144">
        <f>SUM(Table17[[#This Row],[2023]:[2014]])</f>
        <v>2</v>
      </c>
      <c r="N144" s="1">
        <v>-3</v>
      </c>
      <c r="O144" s="1">
        <v>5</v>
      </c>
    </row>
    <row r="145" spans="1:15" hidden="1" x14ac:dyDescent="0.35">
      <c r="A145" t="s">
        <v>240</v>
      </c>
      <c r="B145" t="s">
        <v>115</v>
      </c>
      <c r="C145" t="s">
        <v>71</v>
      </c>
      <c r="D145" t="s">
        <v>116</v>
      </c>
      <c r="E145">
        <f>SUM(Table17[[#This Row],[2023]:[2014]])</f>
        <v>1</v>
      </c>
      <c r="I145" s="1">
        <v>1</v>
      </c>
    </row>
    <row r="146" spans="1:15" hidden="1" x14ac:dyDescent="0.35">
      <c r="A146" t="s">
        <v>240</v>
      </c>
      <c r="B146" t="s">
        <v>115</v>
      </c>
      <c r="C146" t="s">
        <v>71</v>
      </c>
      <c r="D146" t="s">
        <v>117</v>
      </c>
      <c r="E146">
        <f>SUM(Table17[[#This Row],[2023]:[2014]])</f>
        <v>16</v>
      </c>
      <c r="F146">
        <v>-1</v>
      </c>
      <c r="M146" s="1">
        <v>17</v>
      </c>
    </row>
    <row r="147" spans="1:15" hidden="1" x14ac:dyDescent="0.35">
      <c r="A147" t="s">
        <v>240</v>
      </c>
      <c r="B147" t="s">
        <v>115</v>
      </c>
      <c r="C147" t="s">
        <v>71</v>
      </c>
      <c r="D147" t="s">
        <v>118</v>
      </c>
      <c r="E147">
        <f>SUM(Table17[[#This Row],[2023]:[2014]])</f>
        <v>1</v>
      </c>
      <c r="K147" s="1">
        <v>1</v>
      </c>
    </row>
    <row r="148" spans="1:15" hidden="1" x14ac:dyDescent="0.35">
      <c r="A148" t="s">
        <v>240</v>
      </c>
      <c r="B148" t="s">
        <v>115</v>
      </c>
      <c r="C148" t="s">
        <v>71</v>
      </c>
      <c r="D148" t="s">
        <v>119</v>
      </c>
      <c r="E148">
        <f>SUM(Table17[[#This Row],[2023]:[2014]])</f>
        <v>2</v>
      </c>
      <c r="H148" s="1">
        <v>1</v>
      </c>
      <c r="I148" s="1">
        <v>1</v>
      </c>
    </row>
    <row r="149" spans="1:15" hidden="1" x14ac:dyDescent="0.35">
      <c r="A149" t="s">
        <v>240</v>
      </c>
      <c r="B149" t="s">
        <v>115</v>
      </c>
      <c r="C149" t="s">
        <v>71</v>
      </c>
      <c r="D149" t="s">
        <v>121</v>
      </c>
      <c r="E149">
        <f>SUM(Table17[[#This Row],[2023]:[2014]])</f>
        <v>3</v>
      </c>
      <c r="H149" s="1">
        <v>1</v>
      </c>
      <c r="I149" s="1">
        <v>2</v>
      </c>
    </row>
    <row r="150" spans="1:15" hidden="1" x14ac:dyDescent="0.35">
      <c r="A150" t="s">
        <v>240</v>
      </c>
      <c r="B150" t="s">
        <v>115</v>
      </c>
      <c r="C150" t="s">
        <v>71</v>
      </c>
      <c r="D150" t="s">
        <v>122</v>
      </c>
      <c r="E150">
        <f>SUM(Table17[[#This Row],[2023]:[2014]])</f>
        <v>1</v>
      </c>
      <c r="G150">
        <v>1</v>
      </c>
    </row>
    <row r="151" spans="1:15" hidden="1" x14ac:dyDescent="0.35">
      <c r="A151" t="s">
        <v>240</v>
      </c>
      <c r="B151" t="s">
        <v>115</v>
      </c>
      <c r="C151" t="s">
        <v>71</v>
      </c>
      <c r="D151" t="s">
        <v>123</v>
      </c>
      <c r="E151">
        <f>SUM(Table17[[#This Row],[2023]:[2014]])</f>
        <v>1</v>
      </c>
      <c r="G151">
        <v>1</v>
      </c>
    </row>
    <row r="152" spans="1:15" hidden="1" x14ac:dyDescent="0.35">
      <c r="A152" t="s">
        <v>240</v>
      </c>
      <c r="B152" t="s">
        <v>115</v>
      </c>
      <c r="C152" t="s">
        <v>71</v>
      </c>
      <c r="D152" t="s">
        <v>124</v>
      </c>
      <c r="E152">
        <f>SUM(Table17[[#This Row],[2023]:[2014]])</f>
        <v>1</v>
      </c>
      <c r="I152" s="1">
        <v>1</v>
      </c>
    </row>
    <row r="153" spans="1:15" hidden="1" x14ac:dyDescent="0.35">
      <c r="A153" t="s">
        <v>240</v>
      </c>
      <c r="B153" t="s">
        <v>115</v>
      </c>
      <c r="C153" t="s">
        <v>71</v>
      </c>
      <c r="D153" t="s">
        <v>125</v>
      </c>
      <c r="E153">
        <f>SUM(Table17[[#This Row],[2023]:[2014]])</f>
        <v>1</v>
      </c>
      <c r="H153" s="1">
        <v>1</v>
      </c>
    </row>
    <row r="154" spans="1:15" hidden="1" x14ac:dyDescent="0.35">
      <c r="A154" t="s">
        <v>240</v>
      </c>
      <c r="B154" t="s">
        <v>115</v>
      </c>
      <c r="C154" t="s">
        <v>127</v>
      </c>
      <c r="D154" t="s">
        <v>128</v>
      </c>
      <c r="E154">
        <f>SUM(Table17[[#This Row],[2023]:[2014]])</f>
        <v>1</v>
      </c>
      <c r="G154">
        <v>1</v>
      </c>
    </row>
    <row r="155" spans="1:15" hidden="1" x14ac:dyDescent="0.35">
      <c r="A155" t="s">
        <v>240</v>
      </c>
      <c r="B155" t="s">
        <v>218</v>
      </c>
      <c r="C155" t="s">
        <v>219</v>
      </c>
      <c r="D155" t="s">
        <v>220</v>
      </c>
      <c r="E155">
        <f>SUM(Table17[[#This Row],[2023]:[2014]])</f>
        <v>1</v>
      </c>
      <c r="G155">
        <v>1</v>
      </c>
    </row>
    <row r="156" spans="1:15" hidden="1" x14ac:dyDescent="0.35">
      <c r="A156" t="s">
        <v>240</v>
      </c>
      <c r="B156" t="s">
        <v>67</v>
      </c>
      <c r="C156" t="s">
        <v>249</v>
      </c>
      <c r="D156" t="s">
        <v>250</v>
      </c>
      <c r="E156">
        <f>SUM(Table17[[#This Row],[2023]:[2014]])</f>
        <v>1</v>
      </c>
      <c r="M156" s="1">
        <v>1</v>
      </c>
    </row>
    <row r="157" spans="1:15" hidden="1" x14ac:dyDescent="0.35">
      <c r="A157" t="s">
        <v>240</v>
      </c>
      <c r="B157" t="s">
        <v>67</v>
      </c>
      <c r="C157" t="s">
        <v>251</v>
      </c>
      <c r="D157" t="s">
        <v>252</v>
      </c>
      <c r="E157">
        <f>SUM(Table17[[#This Row],[2023]:[2014]])</f>
        <v>1</v>
      </c>
      <c r="J157" s="1">
        <v>1</v>
      </c>
    </row>
    <row r="158" spans="1:15" hidden="1" x14ac:dyDescent="0.35">
      <c r="A158" t="s">
        <v>240</v>
      </c>
      <c r="B158" t="s">
        <v>67</v>
      </c>
      <c r="C158" t="s">
        <v>68</v>
      </c>
      <c r="D158" t="s">
        <v>69</v>
      </c>
      <c r="E158">
        <f>SUM(Table17[[#This Row],[2023]:[2014]])</f>
        <v>18</v>
      </c>
      <c r="K158" s="1">
        <v>3</v>
      </c>
      <c r="M158" s="1">
        <v>2</v>
      </c>
      <c r="N158" s="1">
        <v>9</v>
      </c>
      <c r="O158" s="1">
        <v>4</v>
      </c>
    </row>
    <row r="159" spans="1:15" hidden="1" x14ac:dyDescent="0.35">
      <c r="A159" t="s">
        <v>240</v>
      </c>
      <c r="B159" t="s">
        <v>253</v>
      </c>
      <c r="C159" t="s">
        <v>254</v>
      </c>
      <c r="D159" t="s">
        <v>255</v>
      </c>
      <c r="E159">
        <f>SUM(Table17[[#This Row],[2023]:[2014]])</f>
        <v>1</v>
      </c>
      <c r="L159" s="1">
        <v>1</v>
      </c>
    </row>
    <row r="160" spans="1:15" hidden="1" x14ac:dyDescent="0.35">
      <c r="A160" t="s">
        <v>240</v>
      </c>
      <c r="B160" t="s">
        <v>253</v>
      </c>
      <c r="C160" t="s">
        <v>256</v>
      </c>
      <c r="D160" t="s">
        <v>257</v>
      </c>
      <c r="E160">
        <f>SUM(Table17[[#This Row],[2023]:[2014]])</f>
        <v>4</v>
      </c>
      <c r="L160" s="1">
        <v>4</v>
      </c>
    </row>
    <row r="161" spans="1:15" hidden="1" x14ac:dyDescent="0.35">
      <c r="A161" t="s">
        <v>240</v>
      </c>
      <c r="B161" t="s">
        <v>258</v>
      </c>
      <c r="C161" t="s">
        <v>259</v>
      </c>
      <c r="D161" t="s">
        <v>260</v>
      </c>
      <c r="E161">
        <f>SUM(Table17[[#This Row],[2023]:[2014]])</f>
        <v>2</v>
      </c>
      <c r="L161" s="1">
        <v>1</v>
      </c>
      <c r="N161" s="1">
        <v>1</v>
      </c>
    </row>
    <row r="162" spans="1:15" hidden="1" x14ac:dyDescent="0.35">
      <c r="A162" t="s">
        <v>240</v>
      </c>
      <c r="B162" t="s">
        <v>70</v>
      </c>
      <c r="C162" t="s">
        <v>71</v>
      </c>
      <c r="D162" t="s">
        <v>72</v>
      </c>
      <c r="E162">
        <f>SUM(Table17[[#This Row],[2023]:[2014]])</f>
        <v>10</v>
      </c>
      <c r="G162">
        <v>-1</v>
      </c>
      <c r="M162" s="1">
        <v>11</v>
      </c>
    </row>
    <row r="163" spans="1:15" hidden="1" x14ac:dyDescent="0.35">
      <c r="A163" t="s">
        <v>240</v>
      </c>
      <c r="B163" t="s">
        <v>70</v>
      </c>
      <c r="C163" t="s">
        <v>71</v>
      </c>
      <c r="D163" t="s">
        <v>261</v>
      </c>
      <c r="E163">
        <f>SUM(Table17[[#This Row],[2023]:[2014]])</f>
        <v>3</v>
      </c>
      <c r="M163" s="1">
        <v>3</v>
      </c>
    </row>
    <row r="164" spans="1:15" hidden="1" x14ac:dyDescent="0.35">
      <c r="A164" t="s">
        <v>240</v>
      </c>
      <c r="B164" t="s">
        <v>70</v>
      </c>
      <c r="C164" t="s">
        <v>71</v>
      </c>
      <c r="D164" t="s">
        <v>150</v>
      </c>
      <c r="E164">
        <f>SUM(Table17[[#This Row],[2023]:[2014]])</f>
        <v>4</v>
      </c>
      <c r="G164">
        <v>2</v>
      </c>
      <c r="H164" s="1">
        <v>2</v>
      </c>
    </row>
    <row r="165" spans="1:15" hidden="1" x14ac:dyDescent="0.35">
      <c r="A165" t="s">
        <v>240</v>
      </c>
      <c r="B165" t="s">
        <v>151</v>
      </c>
      <c r="C165" t="s">
        <v>262</v>
      </c>
      <c r="D165" t="s">
        <v>263</v>
      </c>
      <c r="E165">
        <f>SUM(Table17[[#This Row],[2023]:[2014]])</f>
        <v>1</v>
      </c>
      <c r="L165" s="1">
        <v>1</v>
      </c>
    </row>
    <row r="166" spans="1:15" hidden="1" x14ac:dyDescent="0.35">
      <c r="A166" t="s">
        <v>240</v>
      </c>
      <c r="B166" t="s">
        <v>156</v>
      </c>
      <c r="C166" t="s">
        <v>264</v>
      </c>
      <c r="D166" t="s">
        <v>265</v>
      </c>
      <c r="E166">
        <f>SUM(Table17[[#This Row],[2023]:[2014]])</f>
        <v>1</v>
      </c>
      <c r="O166" s="1">
        <v>1</v>
      </c>
    </row>
    <row r="167" spans="1:15" hidden="1" x14ac:dyDescent="0.35">
      <c r="A167" t="s">
        <v>240</v>
      </c>
      <c r="B167" t="s">
        <v>266</v>
      </c>
      <c r="C167" t="s">
        <v>267</v>
      </c>
      <c r="D167" t="s">
        <v>268</v>
      </c>
      <c r="E167">
        <f>SUM(Table17[[#This Row],[2023]:[2014]])</f>
        <v>1</v>
      </c>
      <c r="L167" s="1">
        <v>1</v>
      </c>
    </row>
    <row r="168" spans="1:15" hidden="1" x14ac:dyDescent="0.35">
      <c r="A168" t="s">
        <v>240</v>
      </c>
      <c r="B168" t="s">
        <v>73</v>
      </c>
      <c r="C168" t="s">
        <v>71</v>
      </c>
      <c r="D168" t="s">
        <v>159</v>
      </c>
      <c r="E168">
        <f>SUM(Table17[[#This Row],[2023]:[2014]])</f>
        <v>7</v>
      </c>
      <c r="G168">
        <v>1</v>
      </c>
      <c r="H168" s="1">
        <v>1</v>
      </c>
      <c r="I168" s="1">
        <v>3</v>
      </c>
      <c r="J168" s="1">
        <v>1</v>
      </c>
      <c r="K168" s="1">
        <v>1</v>
      </c>
    </row>
    <row r="169" spans="1:15" hidden="1" x14ac:dyDescent="0.35">
      <c r="A169" t="s">
        <v>240</v>
      </c>
      <c r="B169" t="s">
        <v>73</v>
      </c>
      <c r="C169" t="s">
        <v>71</v>
      </c>
      <c r="D169" t="s">
        <v>74</v>
      </c>
      <c r="E169">
        <f>SUM(Table17[[#This Row],[2023]:[2014]])</f>
        <v>9</v>
      </c>
      <c r="G169">
        <v>1</v>
      </c>
      <c r="H169" s="1">
        <v>4</v>
      </c>
      <c r="K169" s="1">
        <v>4</v>
      </c>
    </row>
    <row r="170" spans="1:15" hidden="1" x14ac:dyDescent="0.35">
      <c r="A170" t="s">
        <v>240</v>
      </c>
      <c r="B170" t="s">
        <v>73</v>
      </c>
      <c r="C170" t="s">
        <v>71</v>
      </c>
      <c r="D170" t="s">
        <v>75</v>
      </c>
      <c r="E170">
        <f>SUM(Table17[[#This Row],[2023]:[2014]])</f>
        <v>30</v>
      </c>
      <c r="F170">
        <v>2</v>
      </c>
      <c r="G170">
        <v>26</v>
      </c>
      <c r="H170" s="1">
        <v>1</v>
      </c>
      <c r="I170" s="1">
        <v>1</v>
      </c>
    </row>
    <row r="171" spans="1:15" hidden="1" x14ac:dyDescent="0.35">
      <c r="A171" t="s">
        <v>240</v>
      </c>
      <c r="B171" t="s">
        <v>73</v>
      </c>
      <c r="C171" t="s">
        <v>71</v>
      </c>
      <c r="D171" t="s">
        <v>76</v>
      </c>
      <c r="E171">
        <f>SUM(Table17[[#This Row],[2023]:[2014]])</f>
        <v>7</v>
      </c>
      <c r="H171" s="1">
        <v>4</v>
      </c>
      <c r="I171" s="1">
        <v>1</v>
      </c>
      <c r="K171" s="1">
        <v>2</v>
      </c>
    </row>
    <row r="172" spans="1:15" hidden="1" x14ac:dyDescent="0.35">
      <c r="A172" t="s">
        <v>240</v>
      </c>
      <c r="B172" t="s">
        <v>73</v>
      </c>
      <c r="C172" t="s">
        <v>71</v>
      </c>
      <c r="D172" t="s">
        <v>77</v>
      </c>
      <c r="E172">
        <f>SUM(Table17[[#This Row],[2023]:[2014]])</f>
        <v>2</v>
      </c>
      <c r="G172">
        <v>2</v>
      </c>
    </row>
    <row r="173" spans="1:15" hidden="1" x14ac:dyDescent="0.35">
      <c r="A173" t="s">
        <v>240</v>
      </c>
      <c r="B173" t="s">
        <v>73</v>
      </c>
      <c r="C173" t="s">
        <v>269</v>
      </c>
      <c r="D173" t="s">
        <v>270</v>
      </c>
      <c r="E173">
        <f>SUM(Table17[[#This Row],[2023]:[2014]])</f>
        <v>1</v>
      </c>
      <c r="K173" s="1">
        <v>1</v>
      </c>
    </row>
    <row r="174" spans="1:15" hidden="1" x14ac:dyDescent="0.35">
      <c r="A174" t="s">
        <v>240</v>
      </c>
      <c r="B174" t="s">
        <v>271</v>
      </c>
      <c r="C174" t="s">
        <v>272</v>
      </c>
      <c r="D174" t="s">
        <v>273</v>
      </c>
      <c r="E174">
        <f>SUM(Table17[[#This Row],[2023]:[2014]])</f>
        <v>1</v>
      </c>
      <c r="G174">
        <v>1</v>
      </c>
    </row>
    <row r="175" spans="1:15" hidden="1" x14ac:dyDescent="0.35">
      <c r="A175" t="s">
        <v>240</v>
      </c>
      <c r="B175" t="s">
        <v>271</v>
      </c>
      <c r="C175" t="s">
        <v>274</v>
      </c>
      <c r="D175" t="s">
        <v>275</v>
      </c>
      <c r="E175">
        <f>SUM(Table17[[#This Row],[2023]:[2014]])</f>
        <v>1</v>
      </c>
      <c r="L175" s="1">
        <v>1</v>
      </c>
    </row>
    <row r="176" spans="1:15" hidden="1" x14ac:dyDescent="0.35">
      <c r="A176" t="s">
        <v>240</v>
      </c>
      <c r="B176" t="s">
        <v>78</v>
      </c>
      <c r="C176" t="s">
        <v>276</v>
      </c>
      <c r="D176" t="s">
        <v>277</v>
      </c>
      <c r="E176">
        <f>SUM(Table17[[#This Row],[2023]:[2014]])</f>
        <v>1</v>
      </c>
      <c r="O176" s="1">
        <v>1</v>
      </c>
    </row>
    <row r="177" spans="1:15" hidden="1" x14ac:dyDescent="0.35">
      <c r="A177" t="s">
        <v>240</v>
      </c>
      <c r="B177" t="s">
        <v>78</v>
      </c>
      <c r="C177" t="s">
        <v>164</v>
      </c>
      <c r="D177" t="s">
        <v>165</v>
      </c>
      <c r="E177">
        <f>SUM(Table17[[#This Row],[2023]:[2014]])</f>
        <v>4</v>
      </c>
      <c r="I177" s="1">
        <v>2</v>
      </c>
      <c r="J177" s="1">
        <v>1</v>
      </c>
      <c r="K177" s="1">
        <v>1</v>
      </c>
    </row>
    <row r="178" spans="1:15" hidden="1" x14ac:dyDescent="0.35">
      <c r="A178" t="s">
        <v>240</v>
      </c>
      <c r="B178" t="s">
        <v>169</v>
      </c>
      <c r="C178" t="s">
        <v>278</v>
      </c>
      <c r="D178" t="s">
        <v>279</v>
      </c>
      <c r="E178">
        <f>SUM(Table17[[#This Row],[2023]:[2014]])</f>
        <v>1</v>
      </c>
      <c r="L178" s="1">
        <v>1</v>
      </c>
    </row>
    <row r="179" spans="1:15" hidden="1" x14ac:dyDescent="0.35">
      <c r="A179" t="s">
        <v>240</v>
      </c>
      <c r="B179" t="s">
        <v>169</v>
      </c>
      <c r="C179" t="s">
        <v>170</v>
      </c>
      <c r="D179" t="s">
        <v>171</v>
      </c>
      <c r="E179">
        <f>SUM(Table17[[#This Row],[2023]:[2014]])</f>
        <v>3</v>
      </c>
      <c r="H179" s="1">
        <v>3</v>
      </c>
    </row>
    <row r="180" spans="1:15" hidden="1" x14ac:dyDescent="0.35">
      <c r="A180" t="s">
        <v>240</v>
      </c>
      <c r="B180" t="s">
        <v>169</v>
      </c>
      <c r="C180" t="s">
        <v>280</v>
      </c>
      <c r="D180" t="s">
        <v>281</v>
      </c>
      <c r="E180">
        <f>SUM(Table17[[#This Row],[2023]:[2014]])</f>
        <v>7</v>
      </c>
      <c r="M180" s="1">
        <v>5</v>
      </c>
      <c r="N180" s="1">
        <v>2</v>
      </c>
    </row>
    <row r="181" spans="1:15" hidden="1" x14ac:dyDescent="0.35">
      <c r="A181" t="s">
        <v>240</v>
      </c>
      <c r="B181" t="s">
        <v>169</v>
      </c>
      <c r="C181" t="s">
        <v>282</v>
      </c>
      <c r="D181" t="s">
        <v>283</v>
      </c>
      <c r="E181">
        <f>SUM(Table17[[#This Row],[2023]:[2014]])</f>
        <v>12</v>
      </c>
      <c r="J181" s="1">
        <v>1</v>
      </c>
      <c r="K181" s="1">
        <v>2</v>
      </c>
      <c r="L181" s="1">
        <v>7</v>
      </c>
      <c r="M181" s="1">
        <v>2</v>
      </c>
    </row>
    <row r="182" spans="1:15" hidden="1" x14ac:dyDescent="0.35">
      <c r="A182" t="s">
        <v>240</v>
      </c>
      <c r="B182" t="s">
        <v>169</v>
      </c>
      <c r="C182" t="s">
        <v>284</v>
      </c>
      <c r="D182" t="s">
        <v>285</v>
      </c>
      <c r="E182">
        <f>SUM(Table17[[#This Row],[2023]:[2014]])</f>
        <v>8</v>
      </c>
      <c r="J182" s="1">
        <v>1</v>
      </c>
      <c r="K182" s="1">
        <v>2</v>
      </c>
      <c r="L182" s="1">
        <v>3</v>
      </c>
      <c r="M182" s="1">
        <v>2</v>
      </c>
    </row>
    <row r="183" spans="1:15" hidden="1" x14ac:dyDescent="0.35">
      <c r="A183" t="s">
        <v>240</v>
      </c>
      <c r="B183" t="s">
        <v>169</v>
      </c>
      <c r="C183" t="s">
        <v>172</v>
      </c>
      <c r="D183" t="s">
        <v>173</v>
      </c>
      <c r="E183">
        <f>SUM(Table17[[#This Row],[2023]:[2014]])</f>
        <v>2</v>
      </c>
      <c r="H183" s="1">
        <v>1</v>
      </c>
      <c r="I183" s="1">
        <v>1</v>
      </c>
    </row>
    <row r="184" spans="1:15" hidden="1" x14ac:dyDescent="0.35">
      <c r="A184" t="s">
        <v>240</v>
      </c>
      <c r="B184" t="s">
        <v>169</v>
      </c>
      <c r="C184" t="s">
        <v>286</v>
      </c>
      <c r="D184" t="s">
        <v>287</v>
      </c>
      <c r="E184">
        <f>SUM(Table17[[#This Row],[2023]:[2014]])</f>
        <v>1</v>
      </c>
      <c r="M184" s="1">
        <v>1</v>
      </c>
    </row>
    <row r="185" spans="1:15" hidden="1" x14ac:dyDescent="0.35">
      <c r="A185" t="s">
        <v>240</v>
      </c>
      <c r="B185" t="s">
        <v>176</v>
      </c>
      <c r="C185" t="s">
        <v>179</v>
      </c>
      <c r="D185" t="s">
        <v>180</v>
      </c>
      <c r="E185">
        <f>SUM(Table17[[#This Row],[2023]:[2014]])</f>
        <v>1</v>
      </c>
      <c r="K185" s="1">
        <v>1</v>
      </c>
    </row>
    <row r="186" spans="1:15" hidden="1" x14ac:dyDescent="0.35">
      <c r="A186" t="s">
        <v>240</v>
      </c>
      <c r="B186" t="s">
        <v>176</v>
      </c>
      <c r="C186" t="s">
        <v>288</v>
      </c>
      <c r="D186" t="s">
        <v>289</v>
      </c>
      <c r="E186">
        <f>SUM(Table17[[#This Row],[2023]:[2014]])</f>
        <v>0</v>
      </c>
      <c r="N186" s="1">
        <v>1</v>
      </c>
      <c r="O186" s="1">
        <v>-1</v>
      </c>
    </row>
    <row r="187" spans="1:15" hidden="1" x14ac:dyDescent="0.35">
      <c r="A187" t="s">
        <v>240</v>
      </c>
      <c r="B187" t="s">
        <v>176</v>
      </c>
      <c r="C187" t="s">
        <v>290</v>
      </c>
      <c r="D187" t="s">
        <v>291</v>
      </c>
      <c r="E187">
        <f>SUM(Table17[[#This Row],[2023]:[2014]])</f>
        <v>1</v>
      </c>
      <c r="O187" s="1">
        <v>1</v>
      </c>
    </row>
    <row r="188" spans="1:15" hidden="1" x14ac:dyDescent="0.35">
      <c r="A188" t="s">
        <v>240</v>
      </c>
      <c r="B188" t="s">
        <v>176</v>
      </c>
      <c r="C188" t="s">
        <v>292</v>
      </c>
      <c r="D188" t="s">
        <v>293</v>
      </c>
      <c r="E188">
        <f>SUM(Table17[[#This Row],[2023]:[2014]])</f>
        <v>4</v>
      </c>
      <c r="N188" s="1">
        <v>2</v>
      </c>
      <c r="O188" s="1">
        <v>2</v>
      </c>
    </row>
    <row r="189" spans="1:15" hidden="1" x14ac:dyDescent="0.35">
      <c r="A189" t="s">
        <v>240</v>
      </c>
      <c r="B189" t="s">
        <v>81</v>
      </c>
      <c r="C189" t="s">
        <v>187</v>
      </c>
      <c r="D189" t="s">
        <v>188</v>
      </c>
      <c r="E189">
        <f>SUM(Table17[[#This Row],[2023]:[2014]])</f>
        <v>2</v>
      </c>
      <c r="F189">
        <v>1</v>
      </c>
      <c r="I189" s="1">
        <v>1</v>
      </c>
    </row>
    <row r="190" spans="1:15" hidden="1" x14ac:dyDescent="0.35">
      <c r="A190" t="s">
        <v>240</v>
      </c>
      <c r="B190" t="s">
        <v>81</v>
      </c>
      <c r="C190" t="s">
        <v>82</v>
      </c>
      <c r="D190" t="s">
        <v>83</v>
      </c>
      <c r="E190">
        <f>SUM(Table17[[#This Row],[2023]:[2014]])</f>
        <v>28</v>
      </c>
      <c r="G190">
        <v>3</v>
      </c>
      <c r="H190" s="1">
        <v>7</v>
      </c>
      <c r="I190" s="1">
        <v>1</v>
      </c>
      <c r="J190" s="1">
        <v>5</v>
      </c>
      <c r="M190" s="1">
        <v>1</v>
      </c>
      <c r="N190" s="1">
        <v>7</v>
      </c>
      <c r="O190" s="1">
        <v>4</v>
      </c>
    </row>
    <row r="191" spans="1:15" hidden="1" x14ac:dyDescent="0.35">
      <c r="A191" t="s">
        <v>240</v>
      </c>
      <c r="B191" t="s">
        <v>84</v>
      </c>
      <c r="C191" t="s">
        <v>71</v>
      </c>
      <c r="D191" t="s">
        <v>85</v>
      </c>
      <c r="E191">
        <f>SUM(Table17[[#This Row],[2023]:[2014]])</f>
        <v>789</v>
      </c>
      <c r="F191">
        <v>36</v>
      </c>
      <c r="G191">
        <v>91</v>
      </c>
      <c r="H191" s="1">
        <v>133</v>
      </c>
      <c r="I191" s="1">
        <v>49</v>
      </c>
      <c r="J191" s="1">
        <v>140</v>
      </c>
      <c r="K191" s="1">
        <v>64</v>
      </c>
      <c r="L191" s="1">
        <v>88</v>
      </c>
      <c r="M191" s="1">
        <v>70</v>
      </c>
      <c r="N191" s="1">
        <v>43</v>
      </c>
      <c r="O191" s="1">
        <v>75</v>
      </c>
    </row>
    <row r="192" spans="1:15" hidden="1" x14ac:dyDescent="0.35">
      <c r="A192" t="s">
        <v>240</v>
      </c>
      <c r="B192" t="s">
        <v>84</v>
      </c>
      <c r="C192" t="s">
        <v>71</v>
      </c>
      <c r="D192" t="s">
        <v>191</v>
      </c>
      <c r="E192">
        <f>SUM(Table17[[#This Row],[2023]:[2014]])</f>
        <v>33</v>
      </c>
      <c r="G192">
        <v>7</v>
      </c>
      <c r="L192" s="1">
        <v>26</v>
      </c>
    </row>
    <row r="193" spans="1:15" hidden="1" x14ac:dyDescent="0.35">
      <c r="A193" t="s">
        <v>240</v>
      </c>
      <c r="B193" t="s">
        <v>84</v>
      </c>
      <c r="C193" t="s">
        <v>71</v>
      </c>
      <c r="D193" t="s">
        <v>294</v>
      </c>
      <c r="E193">
        <f>SUM(Table17[[#This Row],[2023]:[2014]])</f>
        <v>23</v>
      </c>
      <c r="M193" s="1">
        <v>-1</v>
      </c>
      <c r="N193" s="1">
        <v>16</v>
      </c>
      <c r="O193" s="1">
        <v>8</v>
      </c>
    </row>
    <row r="194" spans="1:15" hidden="1" x14ac:dyDescent="0.35">
      <c r="A194" t="s">
        <v>240</v>
      </c>
      <c r="B194" t="s">
        <v>84</v>
      </c>
      <c r="C194" t="s">
        <v>71</v>
      </c>
      <c r="D194" t="s">
        <v>192</v>
      </c>
      <c r="E194">
        <f>SUM(Table17[[#This Row],[2023]:[2014]])</f>
        <v>12</v>
      </c>
      <c r="F194">
        <v>2</v>
      </c>
      <c r="G194">
        <v>7</v>
      </c>
      <c r="J194" s="1">
        <v>3</v>
      </c>
    </row>
    <row r="195" spans="1:15" hidden="1" x14ac:dyDescent="0.35">
      <c r="A195" t="s">
        <v>240</v>
      </c>
      <c r="B195" t="s">
        <v>84</v>
      </c>
      <c r="C195" t="s">
        <v>87</v>
      </c>
      <c r="D195" t="s">
        <v>88</v>
      </c>
      <c r="E195">
        <f>SUM(Table17[[#This Row],[2023]:[2014]])</f>
        <v>102</v>
      </c>
      <c r="F195">
        <v>1</v>
      </c>
      <c r="G195">
        <v>5</v>
      </c>
      <c r="H195" s="1">
        <v>7</v>
      </c>
      <c r="I195" s="1">
        <v>10</v>
      </c>
      <c r="J195" s="1">
        <v>9</v>
      </c>
      <c r="K195" s="1">
        <v>11</v>
      </c>
      <c r="L195" s="1">
        <v>19</v>
      </c>
      <c r="M195" s="1">
        <v>29</v>
      </c>
      <c r="N195" s="1">
        <v>10</v>
      </c>
      <c r="O195" s="1">
        <v>1</v>
      </c>
    </row>
    <row r="196" spans="1:15" hidden="1" x14ac:dyDescent="0.35">
      <c r="A196" t="s">
        <v>240</v>
      </c>
      <c r="B196" t="s">
        <v>84</v>
      </c>
      <c r="C196" t="s">
        <v>295</v>
      </c>
      <c r="D196" t="s">
        <v>296</v>
      </c>
      <c r="E196">
        <f>SUM(Table17[[#This Row],[2023]:[2014]])</f>
        <v>-2</v>
      </c>
      <c r="O196" s="1">
        <v>-2</v>
      </c>
    </row>
    <row r="197" spans="1:15" hidden="1" x14ac:dyDescent="0.35">
      <c r="A197" t="s">
        <v>240</v>
      </c>
      <c r="B197" t="s">
        <v>84</v>
      </c>
      <c r="C197" t="s">
        <v>297</v>
      </c>
      <c r="D197" t="s">
        <v>298</v>
      </c>
      <c r="E197">
        <f>SUM(Table17[[#This Row],[2023]:[2014]])</f>
        <v>1</v>
      </c>
      <c r="K197" s="1">
        <v>0</v>
      </c>
      <c r="N197" s="1">
        <v>1</v>
      </c>
    </row>
    <row r="198" spans="1:15" hidden="1" x14ac:dyDescent="0.35">
      <c r="A198" t="s">
        <v>240</v>
      </c>
      <c r="B198" t="s">
        <v>84</v>
      </c>
      <c r="C198" t="s">
        <v>299</v>
      </c>
      <c r="D198" t="s">
        <v>300</v>
      </c>
      <c r="E198">
        <f>SUM(Table17[[#This Row],[2023]:[2014]])</f>
        <v>3</v>
      </c>
      <c r="O198" s="1">
        <v>3</v>
      </c>
    </row>
    <row r="199" spans="1:15" hidden="1" x14ac:dyDescent="0.35">
      <c r="A199" t="s">
        <v>240</v>
      </c>
      <c r="B199" t="s">
        <v>84</v>
      </c>
      <c r="C199" t="s">
        <v>232</v>
      </c>
      <c r="D199" t="s">
        <v>233</v>
      </c>
      <c r="E199">
        <f>SUM(Table17[[#This Row],[2023]:[2014]])</f>
        <v>5</v>
      </c>
      <c r="I199" s="1">
        <v>0</v>
      </c>
      <c r="J199" s="1">
        <v>5</v>
      </c>
    </row>
    <row r="200" spans="1:15" hidden="1" x14ac:dyDescent="0.35">
      <c r="A200" t="s">
        <v>240</v>
      </c>
      <c r="B200" t="s">
        <v>84</v>
      </c>
      <c r="C200" t="s">
        <v>301</v>
      </c>
      <c r="D200" t="s">
        <v>302</v>
      </c>
      <c r="E200">
        <f>SUM(Table17[[#This Row],[2023]:[2014]])</f>
        <v>2</v>
      </c>
      <c r="L200" s="1">
        <v>2</v>
      </c>
    </row>
    <row r="201" spans="1:15" hidden="1" x14ac:dyDescent="0.35">
      <c r="A201" t="s">
        <v>240</v>
      </c>
      <c r="B201" t="s">
        <v>84</v>
      </c>
      <c r="C201" t="s">
        <v>303</v>
      </c>
      <c r="D201" t="s">
        <v>304</v>
      </c>
      <c r="E201">
        <f>SUM(Table17[[#This Row],[2023]:[2014]])</f>
        <v>2</v>
      </c>
      <c r="K201" s="1">
        <v>2</v>
      </c>
    </row>
    <row r="202" spans="1:15" hidden="1" x14ac:dyDescent="0.35">
      <c r="A202" t="s">
        <v>240</v>
      </c>
      <c r="B202" t="s">
        <v>84</v>
      </c>
      <c r="C202" t="s">
        <v>193</v>
      </c>
      <c r="D202" t="s">
        <v>194</v>
      </c>
      <c r="E202">
        <f>SUM(Table17[[#This Row],[2023]:[2014]])</f>
        <v>2</v>
      </c>
      <c r="I202" s="1">
        <v>2</v>
      </c>
    </row>
    <row r="203" spans="1:15" hidden="1" x14ac:dyDescent="0.35">
      <c r="A203" t="s">
        <v>240</v>
      </c>
      <c r="B203" t="s">
        <v>84</v>
      </c>
      <c r="C203" t="s">
        <v>195</v>
      </c>
      <c r="D203" t="s">
        <v>196</v>
      </c>
      <c r="E203">
        <f>SUM(Table17[[#This Row],[2023]:[2014]])</f>
        <v>16</v>
      </c>
      <c r="I203" s="1">
        <v>1</v>
      </c>
      <c r="L203" s="1">
        <v>-1</v>
      </c>
      <c r="N203" s="1">
        <v>5</v>
      </c>
      <c r="O203" s="1">
        <v>11</v>
      </c>
    </row>
    <row r="204" spans="1:15" hidden="1" x14ac:dyDescent="0.35">
      <c r="A204" t="s">
        <v>240</v>
      </c>
      <c r="B204" t="s">
        <v>84</v>
      </c>
      <c r="C204" t="s">
        <v>199</v>
      </c>
      <c r="D204" t="s">
        <v>200</v>
      </c>
      <c r="E204">
        <f>SUM(Table17[[#This Row],[2023]:[2014]])</f>
        <v>1</v>
      </c>
      <c r="F204">
        <v>1</v>
      </c>
    </row>
    <row r="205" spans="1:15" hidden="1" x14ac:dyDescent="0.35">
      <c r="A205" t="s">
        <v>240</v>
      </c>
      <c r="B205" t="s">
        <v>84</v>
      </c>
      <c r="C205" t="s">
        <v>201</v>
      </c>
      <c r="D205" t="s">
        <v>202</v>
      </c>
      <c r="E205">
        <f>SUM(Table17[[#This Row],[2023]:[2014]])</f>
        <v>7</v>
      </c>
      <c r="J205" s="1">
        <v>1</v>
      </c>
      <c r="K205" s="1">
        <v>4</v>
      </c>
      <c r="L205" s="1">
        <v>2</v>
      </c>
    </row>
    <row r="206" spans="1:15" hidden="1" x14ac:dyDescent="0.35">
      <c r="A206" t="s">
        <v>240</v>
      </c>
      <c r="B206" t="s">
        <v>84</v>
      </c>
      <c r="C206" t="s">
        <v>203</v>
      </c>
      <c r="D206" t="s">
        <v>204</v>
      </c>
      <c r="E206">
        <f>SUM(Table17[[#This Row],[2023]:[2014]])</f>
        <v>14</v>
      </c>
      <c r="I206" s="1">
        <v>1</v>
      </c>
      <c r="K206" s="1">
        <v>5</v>
      </c>
      <c r="L206" s="1">
        <v>6</v>
      </c>
      <c r="M206" s="1">
        <v>2</v>
      </c>
    </row>
    <row r="207" spans="1:15" hidden="1" x14ac:dyDescent="0.35">
      <c r="A207" t="s">
        <v>240</v>
      </c>
      <c r="B207" t="s">
        <v>84</v>
      </c>
      <c r="C207" t="s">
        <v>305</v>
      </c>
      <c r="D207" t="s">
        <v>306</v>
      </c>
      <c r="E207">
        <f>SUM(Table17[[#This Row],[2023]:[2014]])</f>
        <v>3</v>
      </c>
      <c r="L207" s="1">
        <v>1</v>
      </c>
      <c r="M207" s="1">
        <v>2</v>
      </c>
    </row>
    <row r="208" spans="1:15" hidden="1" x14ac:dyDescent="0.35">
      <c r="A208" t="s">
        <v>240</v>
      </c>
      <c r="B208" t="s">
        <v>84</v>
      </c>
      <c r="C208" t="s">
        <v>89</v>
      </c>
      <c r="D208" t="s">
        <v>90</v>
      </c>
      <c r="E208">
        <f>SUM(Table17[[#This Row],[2023]:[2014]])</f>
        <v>60</v>
      </c>
      <c r="F208">
        <v>5</v>
      </c>
      <c r="G208">
        <v>7</v>
      </c>
      <c r="H208" s="1">
        <v>6</v>
      </c>
      <c r="I208" s="1">
        <v>8</v>
      </c>
      <c r="J208" s="1">
        <v>1</v>
      </c>
      <c r="K208" s="1">
        <v>4</v>
      </c>
      <c r="L208" s="1">
        <v>7</v>
      </c>
      <c r="M208" s="1">
        <v>8</v>
      </c>
      <c r="N208" s="1">
        <v>10</v>
      </c>
      <c r="O208" s="1">
        <v>4</v>
      </c>
    </row>
    <row r="209" spans="1:15" hidden="1" x14ac:dyDescent="0.35">
      <c r="A209" t="s">
        <v>240</v>
      </c>
      <c r="B209" t="s">
        <v>84</v>
      </c>
      <c r="C209" t="s">
        <v>307</v>
      </c>
      <c r="D209" t="s">
        <v>308</v>
      </c>
      <c r="E209">
        <f>SUM(Table17[[#This Row],[2023]:[2014]])</f>
        <v>-1</v>
      </c>
      <c r="O209" s="1">
        <v>-1</v>
      </c>
    </row>
    <row r="210" spans="1:15" hidden="1" x14ac:dyDescent="0.35">
      <c r="A210" t="s">
        <v>240</v>
      </c>
      <c r="B210" t="s">
        <v>84</v>
      </c>
      <c r="C210" t="s">
        <v>309</v>
      </c>
      <c r="D210" t="s">
        <v>310</v>
      </c>
      <c r="E210">
        <f>SUM(Table17[[#This Row],[2023]:[2014]])</f>
        <v>4</v>
      </c>
      <c r="N210" s="1">
        <v>2</v>
      </c>
      <c r="O210" s="1">
        <v>2</v>
      </c>
    </row>
    <row r="211" spans="1:15" hidden="1" x14ac:dyDescent="0.35">
      <c r="A211" t="s">
        <v>240</v>
      </c>
      <c r="B211" t="s">
        <v>84</v>
      </c>
      <c r="C211" t="s">
        <v>205</v>
      </c>
      <c r="D211" t="s">
        <v>206</v>
      </c>
      <c r="E211">
        <f>SUM(Table17[[#This Row],[2023]:[2014]])</f>
        <v>38</v>
      </c>
      <c r="G211">
        <v>1</v>
      </c>
      <c r="H211" s="1">
        <v>4</v>
      </c>
      <c r="I211" s="1">
        <v>4</v>
      </c>
      <c r="J211" s="1">
        <v>5</v>
      </c>
      <c r="K211" s="1">
        <v>8</v>
      </c>
      <c r="L211" s="1">
        <v>6</v>
      </c>
      <c r="M211" s="1">
        <v>4</v>
      </c>
      <c r="N211" s="1">
        <v>6</v>
      </c>
    </row>
    <row r="212" spans="1:15" hidden="1" x14ac:dyDescent="0.35">
      <c r="A212" t="s">
        <v>240</v>
      </c>
      <c r="B212" t="s">
        <v>84</v>
      </c>
      <c r="C212" t="s">
        <v>311</v>
      </c>
      <c r="D212" t="s">
        <v>312</v>
      </c>
      <c r="E212">
        <f>SUM(Table17[[#This Row],[2023]:[2014]])</f>
        <v>1</v>
      </c>
      <c r="K212" s="1">
        <v>1</v>
      </c>
    </row>
    <row r="213" spans="1:15" hidden="1" x14ac:dyDescent="0.35">
      <c r="A213" t="s">
        <v>240</v>
      </c>
      <c r="B213" t="s">
        <v>84</v>
      </c>
      <c r="C213" t="s">
        <v>93</v>
      </c>
      <c r="D213" t="s">
        <v>94</v>
      </c>
      <c r="E213">
        <f>SUM(Table17[[#This Row],[2023]:[2014]])</f>
        <v>10</v>
      </c>
      <c r="I213" s="1">
        <v>3</v>
      </c>
      <c r="J213" s="1">
        <v>1</v>
      </c>
      <c r="K213" s="1">
        <v>1</v>
      </c>
      <c r="L213" s="1">
        <v>3</v>
      </c>
      <c r="M213" s="1">
        <v>1</v>
      </c>
      <c r="N213" s="1">
        <v>1</v>
      </c>
    </row>
    <row r="214" spans="1:15" hidden="1" x14ac:dyDescent="0.35">
      <c r="A214" t="s">
        <v>240</v>
      </c>
      <c r="B214" t="s">
        <v>84</v>
      </c>
      <c r="C214" t="s">
        <v>313</v>
      </c>
      <c r="D214" t="s">
        <v>314</v>
      </c>
      <c r="E214">
        <f>SUM(Table17[[#This Row],[2023]:[2014]])</f>
        <v>5</v>
      </c>
      <c r="L214" s="1">
        <v>-1</v>
      </c>
      <c r="M214" s="1">
        <v>6</v>
      </c>
    </row>
    <row r="215" spans="1:15" hidden="1" x14ac:dyDescent="0.35">
      <c r="A215" t="s">
        <v>240</v>
      </c>
      <c r="B215" t="s">
        <v>84</v>
      </c>
      <c r="C215" t="s">
        <v>315</v>
      </c>
      <c r="D215" t="s">
        <v>316</v>
      </c>
      <c r="E215">
        <f>SUM(Table17[[#This Row],[2023]:[2014]])</f>
        <v>13</v>
      </c>
      <c r="M215" s="1">
        <v>1</v>
      </c>
      <c r="N215" s="1">
        <v>9</v>
      </c>
      <c r="O215" s="1">
        <v>3</v>
      </c>
    </row>
    <row r="216" spans="1:15" hidden="1" x14ac:dyDescent="0.35">
      <c r="A216" t="s">
        <v>240</v>
      </c>
      <c r="B216" t="s">
        <v>84</v>
      </c>
      <c r="C216" t="s">
        <v>317</v>
      </c>
      <c r="D216" t="s">
        <v>318</v>
      </c>
      <c r="E216">
        <f>SUM(Table17[[#This Row],[2023]:[2014]])</f>
        <v>1</v>
      </c>
      <c r="O216" s="1">
        <v>1</v>
      </c>
    </row>
    <row r="217" spans="1:15" hidden="1" x14ac:dyDescent="0.35">
      <c r="A217" t="s">
        <v>240</v>
      </c>
      <c r="B217" t="s">
        <v>84</v>
      </c>
      <c r="C217" t="s">
        <v>95</v>
      </c>
      <c r="D217" t="s">
        <v>96</v>
      </c>
      <c r="E217">
        <f>SUM(Table17[[#This Row],[2023]:[2014]])</f>
        <v>4</v>
      </c>
      <c r="G217">
        <v>1</v>
      </c>
      <c r="I217" s="1">
        <v>1</v>
      </c>
      <c r="K217" s="1">
        <v>2</v>
      </c>
    </row>
    <row r="218" spans="1:15" hidden="1" x14ac:dyDescent="0.35">
      <c r="A218" t="s">
        <v>240</v>
      </c>
      <c r="B218" t="s">
        <v>84</v>
      </c>
      <c r="C218" t="s">
        <v>97</v>
      </c>
      <c r="D218" t="s">
        <v>98</v>
      </c>
      <c r="E218">
        <f>SUM(Table17[[#This Row],[2023]:[2014]])</f>
        <v>225</v>
      </c>
      <c r="F218">
        <v>3</v>
      </c>
      <c r="G218">
        <v>7</v>
      </c>
      <c r="H218" s="1">
        <v>4</v>
      </c>
      <c r="I218" s="1">
        <v>14</v>
      </c>
      <c r="J218" s="1">
        <v>21</v>
      </c>
      <c r="K218" s="1">
        <v>21</v>
      </c>
      <c r="L218" s="1">
        <v>38</v>
      </c>
      <c r="M218" s="1">
        <v>25</v>
      </c>
      <c r="N218" s="1">
        <v>38</v>
      </c>
      <c r="O218" s="1">
        <v>54</v>
      </c>
    </row>
    <row r="219" spans="1:15" hidden="1" x14ac:dyDescent="0.35">
      <c r="A219" t="s">
        <v>240</v>
      </c>
      <c r="B219" t="s">
        <v>84</v>
      </c>
      <c r="C219" t="s">
        <v>319</v>
      </c>
      <c r="D219" t="s">
        <v>320</v>
      </c>
      <c r="E219">
        <f>SUM(Table17[[#This Row],[2023]:[2014]])</f>
        <v>12</v>
      </c>
      <c r="I219" s="1">
        <v>1</v>
      </c>
      <c r="J219" s="1">
        <v>1</v>
      </c>
      <c r="L219" s="1">
        <v>6</v>
      </c>
      <c r="M219" s="1">
        <v>2</v>
      </c>
      <c r="N219" s="1">
        <v>2</v>
      </c>
    </row>
    <row r="220" spans="1:15" hidden="1" x14ac:dyDescent="0.35">
      <c r="A220" t="s">
        <v>321</v>
      </c>
      <c r="B220" t="s">
        <v>322</v>
      </c>
      <c r="C220" t="s">
        <v>323</v>
      </c>
      <c r="D220" t="s">
        <v>324</v>
      </c>
      <c r="E220">
        <f>SUM(Table17[[#This Row],[2023]:[2014]])</f>
        <v>2</v>
      </c>
      <c r="L220" s="1">
        <v>2</v>
      </c>
    </row>
    <row r="221" spans="1:15" hidden="1" x14ac:dyDescent="0.35">
      <c r="A221" t="s">
        <v>321</v>
      </c>
      <c r="B221" t="s">
        <v>322</v>
      </c>
      <c r="C221" t="s">
        <v>325</v>
      </c>
      <c r="D221" t="s">
        <v>326</v>
      </c>
      <c r="E221">
        <f>SUM(Table17[[#This Row],[2023]:[2014]])</f>
        <v>3</v>
      </c>
      <c r="I221" s="1">
        <v>3</v>
      </c>
    </row>
    <row r="222" spans="1:15" hidden="1" x14ac:dyDescent="0.35">
      <c r="A222" t="s">
        <v>321</v>
      </c>
      <c r="B222" t="s">
        <v>322</v>
      </c>
      <c r="C222" t="s">
        <v>327</v>
      </c>
      <c r="D222" t="s">
        <v>328</v>
      </c>
      <c r="E222">
        <f>SUM(Table17[[#This Row],[2023]:[2014]])</f>
        <v>70</v>
      </c>
      <c r="G222">
        <v>20</v>
      </c>
      <c r="H222" s="1">
        <v>50</v>
      </c>
    </row>
    <row r="223" spans="1:15" hidden="1" x14ac:dyDescent="0.35">
      <c r="A223" t="s">
        <v>321</v>
      </c>
      <c r="B223" t="s">
        <v>102</v>
      </c>
      <c r="C223" t="s">
        <v>329</v>
      </c>
      <c r="D223" t="s">
        <v>330</v>
      </c>
      <c r="E223">
        <f>SUM(Table17[[#This Row],[2023]:[2014]])</f>
        <v>4</v>
      </c>
      <c r="M223" s="1">
        <v>1</v>
      </c>
      <c r="N223" s="1">
        <v>3</v>
      </c>
    </row>
    <row r="224" spans="1:15" hidden="1" x14ac:dyDescent="0.35">
      <c r="A224" t="s">
        <v>321</v>
      </c>
      <c r="B224" t="s">
        <v>102</v>
      </c>
      <c r="C224" t="s">
        <v>208</v>
      </c>
      <c r="D224" t="s">
        <v>209</v>
      </c>
      <c r="E224">
        <f>SUM(Table17[[#This Row],[2023]:[2014]])</f>
        <v>0</v>
      </c>
      <c r="L224" s="1">
        <v>-1</v>
      </c>
      <c r="M224" s="1">
        <v>1</v>
      </c>
    </row>
    <row r="225" spans="1:15" hidden="1" x14ac:dyDescent="0.35">
      <c r="A225" t="s">
        <v>321</v>
      </c>
      <c r="B225" t="s">
        <v>102</v>
      </c>
      <c r="C225" t="s">
        <v>331</v>
      </c>
      <c r="D225" t="s">
        <v>332</v>
      </c>
      <c r="E225">
        <f>SUM(Table17[[#This Row],[2023]:[2014]])</f>
        <v>1</v>
      </c>
      <c r="O225" s="1">
        <v>1</v>
      </c>
    </row>
    <row r="226" spans="1:15" hidden="1" x14ac:dyDescent="0.35">
      <c r="A226" t="s">
        <v>321</v>
      </c>
      <c r="B226" t="s">
        <v>102</v>
      </c>
      <c r="C226" t="s">
        <v>103</v>
      </c>
      <c r="D226" t="s">
        <v>104</v>
      </c>
      <c r="E226">
        <f>SUM(Table17[[#This Row],[2023]:[2014]])</f>
        <v>1</v>
      </c>
      <c r="I226" s="1">
        <v>1</v>
      </c>
    </row>
    <row r="227" spans="1:15" hidden="1" x14ac:dyDescent="0.35">
      <c r="A227" t="s">
        <v>321</v>
      </c>
      <c r="B227" t="s">
        <v>111</v>
      </c>
      <c r="C227" t="s">
        <v>71</v>
      </c>
      <c r="D227" t="s">
        <v>112</v>
      </c>
      <c r="E227">
        <f>SUM(Table17[[#This Row],[2023]:[2014]])</f>
        <v>-2</v>
      </c>
      <c r="O227" s="1">
        <v>-2</v>
      </c>
    </row>
    <row r="228" spans="1:15" hidden="1" x14ac:dyDescent="0.35">
      <c r="A228" t="s">
        <v>321</v>
      </c>
      <c r="B228" t="s">
        <v>111</v>
      </c>
      <c r="C228" t="s">
        <v>333</v>
      </c>
      <c r="D228" t="s">
        <v>334</v>
      </c>
      <c r="E228">
        <f>SUM(Table17[[#This Row],[2023]:[2014]])</f>
        <v>1</v>
      </c>
      <c r="N228" s="1">
        <v>1</v>
      </c>
    </row>
    <row r="229" spans="1:15" hidden="1" x14ac:dyDescent="0.35">
      <c r="A229" t="s">
        <v>321</v>
      </c>
      <c r="B229" t="s">
        <v>111</v>
      </c>
      <c r="C229" t="s">
        <v>335</v>
      </c>
      <c r="D229" t="s">
        <v>336</v>
      </c>
      <c r="E229">
        <f>SUM(Table17[[#This Row],[2023]:[2014]])</f>
        <v>1</v>
      </c>
      <c r="O229" s="1">
        <v>1</v>
      </c>
    </row>
    <row r="230" spans="1:15" hidden="1" x14ac:dyDescent="0.35">
      <c r="A230" t="s">
        <v>321</v>
      </c>
      <c r="B230" t="s">
        <v>115</v>
      </c>
      <c r="C230" t="s">
        <v>337</v>
      </c>
      <c r="D230" t="s">
        <v>338</v>
      </c>
      <c r="E230">
        <f>SUM(Table17[[#This Row],[2023]:[2014]])</f>
        <v>0</v>
      </c>
      <c r="N230" s="1">
        <v>0</v>
      </c>
    </row>
    <row r="231" spans="1:15" hidden="1" x14ac:dyDescent="0.35">
      <c r="A231" t="s">
        <v>321</v>
      </c>
      <c r="B231" t="s">
        <v>115</v>
      </c>
      <c r="C231" t="s">
        <v>339</v>
      </c>
      <c r="D231" t="s">
        <v>340</v>
      </c>
      <c r="E231">
        <f>SUM(Table17[[#This Row],[2023]:[2014]])</f>
        <v>1</v>
      </c>
      <c r="M231" s="1">
        <v>1</v>
      </c>
    </row>
    <row r="232" spans="1:15" hidden="1" x14ac:dyDescent="0.35">
      <c r="A232" t="s">
        <v>321</v>
      </c>
      <c r="B232" t="s">
        <v>115</v>
      </c>
      <c r="C232" t="s">
        <v>137</v>
      </c>
      <c r="D232" t="s">
        <v>138</v>
      </c>
      <c r="E232">
        <f>SUM(Table17[[#This Row],[2023]:[2014]])</f>
        <v>2</v>
      </c>
      <c r="M232" s="1">
        <v>1</v>
      </c>
      <c r="O232" s="1">
        <v>1</v>
      </c>
    </row>
    <row r="233" spans="1:15" hidden="1" x14ac:dyDescent="0.35">
      <c r="A233" t="s">
        <v>321</v>
      </c>
      <c r="B233" t="s">
        <v>218</v>
      </c>
      <c r="C233" t="s">
        <v>341</v>
      </c>
      <c r="D233" t="s">
        <v>342</v>
      </c>
      <c r="E233">
        <f>SUM(Table17[[#This Row],[2023]:[2014]])</f>
        <v>1</v>
      </c>
      <c r="O233" s="1">
        <v>1</v>
      </c>
    </row>
    <row r="234" spans="1:15" hidden="1" x14ac:dyDescent="0.35">
      <c r="A234" t="s">
        <v>321</v>
      </c>
      <c r="B234" t="s">
        <v>67</v>
      </c>
      <c r="C234" t="s">
        <v>68</v>
      </c>
      <c r="D234" t="s">
        <v>69</v>
      </c>
      <c r="E234">
        <f>SUM(Table17[[#This Row],[2023]:[2014]])</f>
        <v>1</v>
      </c>
      <c r="M234" s="1">
        <v>1</v>
      </c>
    </row>
    <row r="235" spans="1:15" hidden="1" x14ac:dyDescent="0.35">
      <c r="A235" t="s">
        <v>321</v>
      </c>
      <c r="B235" t="s">
        <v>343</v>
      </c>
      <c r="C235" t="s">
        <v>344</v>
      </c>
      <c r="D235" t="s">
        <v>345</v>
      </c>
      <c r="E235">
        <f>SUM(Table17[[#This Row],[2023]:[2014]])</f>
        <v>10</v>
      </c>
      <c r="F235">
        <v>10</v>
      </c>
    </row>
    <row r="236" spans="1:15" hidden="1" x14ac:dyDescent="0.35">
      <c r="A236" t="s">
        <v>321</v>
      </c>
      <c r="B236" t="s">
        <v>258</v>
      </c>
      <c r="C236" t="s">
        <v>346</v>
      </c>
      <c r="D236" t="s">
        <v>347</v>
      </c>
      <c r="E236">
        <f>SUM(Table17[[#This Row],[2023]:[2014]])</f>
        <v>37</v>
      </c>
      <c r="H236" s="1">
        <v>17</v>
      </c>
      <c r="I236" s="1">
        <v>20</v>
      </c>
    </row>
    <row r="237" spans="1:15" hidden="1" x14ac:dyDescent="0.35">
      <c r="A237" t="s">
        <v>321</v>
      </c>
      <c r="B237" t="s">
        <v>258</v>
      </c>
      <c r="C237" t="s">
        <v>259</v>
      </c>
      <c r="D237" t="s">
        <v>260</v>
      </c>
      <c r="E237">
        <f>SUM(Table17[[#This Row],[2023]:[2014]])</f>
        <v>2</v>
      </c>
      <c r="N237" s="1">
        <v>2</v>
      </c>
    </row>
    <row r="238" spans="1:15" hidden="1" x14ac:dyDescent="0.35">
      <c r="A238" t="s">
        <v>321</v>
      </c>
      <c r="B238" t="s">
        <v>70</v>
      </c>
      <c r="C238" t="s">
        <v>71</v>
      </c>
      <c r="D238" t="s">
        <v>150</v>
      </c>
      <c r="E238">
        <f>SUM(Table17[[#This Row],[2023]:[2014]])</f>
        <v>49</v>
      </c>
      <c r="F238">
        <v>2</v>
      </c>
      <c r="G238">
        <v>10</v>
      </c>
      <c r="H238" s="1">
        <v>7</v>
      </c>
      <c r="I238" s="1">
        <v>4</v>
      </c>
      <c r="J238" s="1">
        <v>3</v>
      </c>
      <c r="K238" s="1">
        <v>8</v>
      </c>
      <c r="L238" s="1">
        <v>1</v>
      </c>
      <c r="M238" s="1">
        <v>3</v>
      </c>
      <c r="N238" s="1">
        <v>1</v>
      </c>
      <c r="O238" s="1">
        <v>10</v>
      </c>
    </row>
    <row r="239" spans="1:15" hidden="1" x14ac:dyDescent="0.35">
      <c r="A239" t="s">
        <v>321</v>
      </c>
      <c r="B239" t="s">
        <v>151</v>
      </c>
      <c r="C239" t="s">
        <v>348</v>
      </c>
      <c r="D239" t="s">
        <v>349</v>
      </c>
      <c r="E239">
        <f>SUM(Table17[[#This Row],[2023]:[2014]])</f>
        <v>1</v>
      </c>
      <c r="O239" s="1">
        <v>1</v>
      </c>
    </row>
    <row r="240" spans="1:15" hidden="1" x14ac:dyDescent="0.35">
      <c r="A240" t="s">
        <v>321</v>
      </c>
      <c r="B240" t="s">
        <v>266</v>
      </c>
      <c r="C240" t="s">
        <v>350</v>
      </c>
      <c r="D240" t="s">
        <v>351</v>
      </c>
      <c r="E240">
        <f>SUM(Table17[[#This Row],[2023]:[2014]])</f>
        <v>1</v>
      </c>
      <c r="O240" s="1">
        <v>1</v>
      </c>
    </row>
    <row r="241" spans="1:15" hidden="1" x14ac:dyDescent="0.35">
      <c r="A241" t="s">
        <v>321</v>
      </c>
      <c r="B241" t="s">
        <v>78</v>
      </c>
      <c r="C241" t="s">
        <v>352</v>
      </c>
      <c r="D241" t="s">
        <v>353</v>
      </c>
      <c r="E241">
        <f>SUM(Table17[[#This Row],[2023]:[2014]])</f>
        <v>14</v>
      </c>
      <c r="J241" s="1">
        <v>-22</v>
      </c>
      <c r="K241" s="1">
        <v>30</v>
      </c>
      <c r="N241" s="1">
        <v>-9</v>
      </c>
      <c r="O241" s="1">
        <v>15</v>
      </c>
    </row>
    <row r="242" spans="1:15" hidden="1" x14ac:dyDescent="0.35">
      <c r="A242" t="s">
        <v>321</v>
      </c>
      <c r="B242" t="s">
        <v>78</v>
      </c>
      <c r="C242" t="s">
        <v>354</v>
      </c>
      <c r="D242" t="s">
        <v>355</v>
      </c>
      <c r="E242">
        <f>SUM(Table17[[#This Row],[2023]:[2014]])</f>
        <v>69</v>
      </c>
      <c r="L242" s="1">
        <v>69</v>
      </c>
    </row>
    <row r="243" spans="1:15" hidden="1" x14ac:dyDescent="0.35">
      <c r="A243" t="s">
        <v>321</v>
      </c>
      <c r="B243" t="s">
        <v>78</v>
      </c>
      <c r="C243" t="s">
        <v>356</v>
      </c>
      <c r="D243" t="s">
        <v>357</v>
      </c>
      <c r="E243">
        <f>SUM(Table17[[#This Row],[2023]:[2014]])</f>
        <v>2</v>
      </c>
      <c r="O243" s="1">
        <v>2</v>
      </c>
    </row>
    <row r="244" spans="1:15" hidden="1" x14ac:dyDescent="0.35">
      <c r="A244" t="s">
        <v>321</v>
      </c>
      <c r="B244" t="s">
        <v>78</v>
      </c>
      <c r="C244" t="s">
        <v>358</v>
      </c>
      <c r="D244" t="s">
        <v>359</v>
      </c>
      <c r="E244">
        <f>SUM(Table17[[#This Row],[2023]:[2014]])</f>
        <v>1</v>
      </c>
      <c r="N244" s="1">
        <v>1</v>
      </c>
    </row>
    <row r="245" spans="1:15" hidden="1" x14ac:dyDescent="0.35">
      <c r="A245" t="s">
        <v>321</v>
      </c>
      <c r="B245" t="s">
        <v>78</v>
      </c>
      <c r="C245" t="s">
        <v>162</v>
      </c>
      <c r="D245" t="s">
        <v>163</v>
      </c>
      <c r="E245">
        <f>SUM(Table17[[#This Row],[2023]:[2014]])</f>
        <v>3</v>
      </c>
      <c r="I245" s="1">
        <v>2</v>
      </c>
      <c r="J245" s="1">
        <v>1</v>
      </c>
    </row>
    <row r="246" spans="1:15" hidden="1" x14ac:dyDescent="0.35">
      <c r="A246" t="s">
        <v>321</v>
      </c>
      <c r="B246" t="s">
        <v>78</v>
      </c>
      <c r="C246" t="s">
        <v>164</v>
      </c>
      <c r="D246" t="s">
        <v>165</v>
      </c>
      <c r="E246">
        <f>SUM(Table17[[#This Row],[2023]:[2014]])</f>
        <v>5</v>
      </c>
      <c r="I246" s="1">
        <v>3</v>
      </c>
      <c r="J246" s="1">
        <v>1</v>
      </c>
      <c r="K246" s="1">
        <v>1</v>
      </c>
    </row>
    <row r="247" spans="1:15" hidden="1" x14ac:dyDescent="0.35">
      <c r="A247" t="s">
        <v>321</v>
      </c>
      <c r="B247" t="s">
        <v>169</v>
      </c>
      <c r="C247" t="s">
        <v>170</v>
      </c>
      <c r="D247" t="s">
        <v>171</v>
      </c>
      <c r="E247">
        <f>SUM(Table17[[#This Row],[2023]:[2014]])</f>
        <v>1</v>
      </c>
      <c r="G247">
        <v>1</v>
      </c>
    </row>
    <row r="248" spans="1:15" hidden="1" x14ac:dyDescent="0.35">
      <c r="A248" t="s">
        <v>321</v>
      </c>
      <c r="B248" t="s">
        <v>169</v>
      </c>
      <c r="C248" t="s">
        <v>280</v>
      </c>
      <c r="D248" t="s">
        <v>281</v>
      </c>
      <c r="E248">
        <f>SUM(Table17[[#This Row],[2023]:[2014]])</f>
        <v>4</v>
      </c>
      <c r="J248" s="1">
        <v>1</v>
      </c>
      <c r="M248" s="1">
        <v>2</v>
      </c>
      <c r="N248" s="1">
        <v>1</v>
      </c>
    </row>
    <row r="249" spans="1:15" hidden="1" x14ac:dyDescent="0.35">
      <c r="A249" t="s">
        <v>321</v>
      </c>
      <c r="B249" t="s">
        <v>169</v>
      </c>
      <c r="C249" t="s">
        <v>284</v>
      </c>
      <c r="D249" t="s">
        <v>285</v>
      </c>
      <c r="E249">
        <f>SUM(Table17[[#This Row],[2023]:[2014]])</f>
        <v>1</v>
      </c>
      <c r="J249" s="1">
        <v>1</v>
      </c>
    </row>
    <row r="250" spans="1:15" hidden="1" x14ac:dyDescent="0.35">
      <c r="A250" t="s">
        <v>321</v>
      </c>
      <c r="B250" t="s">
        <v>81</v>
      </c>
      <c r="C250" t="s">
        <v>181</v>
      </c>
      <c r="D250" t="s">
        <v>182</v>
      </c>
      <c r="E250">
        <f>SUM(Table17[[#This Row],[2023]:[2014]])</f>
        <v>3</v>
      </c>
      <c r="G250">
        <v>1</v>
      </c>
      <c r="O250" s="1">
        <v>2</v>
      </c>
    </row>
    <row r="251" spans="1:15" hidden="1" x14ac:dyDescent="0.35">
      <c r="A251" t="s">
        <v>321</v>
      </c>
      <c r="B251" t="s">
        <v>81</v>
      </c>
      <c r="C251" t="s">
        <v>360</v>
      </c>
      <c r="D251" t="s">
        <v>361</v>
      </c>
      <c r="E251">
        <f>SUM(Table17[[#This Row],[2023]:[2014]])</f>
        <v>45</v>
      </c>
      <c r="J251" s="1">
        <v>20</v>
      </c>
      <c r="M251" s="1">
        <v>25</v>
      </c>
    </row>
    <row r="252" spans="1:15" hidden="1" x14ac:dyDescent="0.35">
      <c r="A252" t="s">
        <v>321</v>
      </c>
      <c r="B252" t="s">
        <v>81</v>
      </c>
      <c r="C252" t="s">
        <v>362</v>
      </c>
      <c r="D252" t="s">
        <v>363</v>
      </c>
      <c r="E252">
        <f>SUM(Table17[[#This Row],[2023]:[2014]])</f>
        <v>9</v>
      </c>
      <c r="N252" s="1">
        <v>9</v>
      </c>
    </row>
    <row r="253" spans="1:15" hidden="1" x14ac:dyDescent="0.35">
      <c r="A253" t="s">
        <v>321</v>
      </c>
      <c r="B253" t="s">
        <v>81</v>
      </c>
      <c r="C253" t="s">
        <v>183</v>
      </c>
      <c r="D253" t="s">
        <v>184</v>
      </c>
      <c r="E253">
        <f>SUM(Table17[[#This Row],[2023]:[2014]])</f>
        <v>47</v>
      </c>
      <c r="F253">
        <v>1</v>
      </c>
      <c r="G253">
        <v>17</v>
      </c>
      <c r="H253" s="1">
        <v>12</v>
      </c>
      <c r="I253" s="1">
        <v>17</v>
      </c>
    </row>
    <row r="254" spans="1:15" hidden="1" x14ac:dyDescent="0.35">
      <c r="A254" t="s">
        <v>321</v>
      </c>
      <c r="B254" t="s">
        <v>81</v>
      </c>
      <c r="C254" t="s">
        <v>187</v>
      </c>
      <c r="D254" t="s">
        <v>188</v>
      </c>
      <c r="E254">
        <f>SUM(Table17[[#This Row],[2023]:[2014]])</f>
        <v>4</v>
      </c>
      <c r="F254">
        <v>1</v>
      </c>
      <c r="H254" s="1">
        <v>2</v>
      </c>
      <c r="I254" s="1">
        <v>1</v>
      </c>
    </row>
    <row r="255" spans="1:15" hidden="1" x14ac:dyDescent="0.35">
      <c r="A255" t="s">
        <v>321</v>
      </c>
      <c r="B255" t="s">
        <v>81</v>
      </c>
      <c r="C255" t="s">
        <v>82</v>
      </c>
      <c r="D255" t="s">
        <v>83</v>
      </c>
      <c r="E255">
        <f>SUM(Table17[[#This Row],[2023]:[2014]])</f>
        <v>65</v>
      </c>
      <c r="F255">
        <v>2</v>
      </c>
      <c r="G255">
        <v>11</v>
      </c>
      <c r="H255" s="1">
        <v>8</v>
      </c>
      <c r="I255" s="1">
        <v>6</v>
      </c>
      <c r="J255" s="1">
        <v>2</v>
      </c>
      <c r="M255" s="1">
        <v>4</v>
      </c>
      <c r="N255" s="1">
        <v>19</v>
      </c>
      <c r="O255" s="1">
        <v>13</v>
      </c>
    </row>
    <row r="256" spans="1:15" hidden="1" x14ac:dyDescent="0.35">
      <c r="A256" t="s">
        <v>321</v>
      </c>
      <c r="B256" t="s">
        <v>81</v>
      </c>
      <c r="C256" t="s">
        <v>189</v>
      </c>
      <c r="D256" t="s">
        <v>190</v>
      </c>
      <c r="E256">
        <f>SUM(Table17[[#This Row],[2023]:[2014]])</f>
        <v>15</v>
      </c>
      <c r="H256" s="1">
        <v>15</v>
      </c>
    </row>
    <row r="257" spans="1:15" hidden="1" x14ac:dyDescent="0.35">
      <c r="A257" t="s">
        <v>321</v>
      </c>
      <c r="B257" t="s">
        <v>84</v>
      </c>
      <c r="C257" t="s">
        <v>71</v>
      </c>
      <c r="D257" t="s">
        <v>192</v>
      </c>
      <c r="E257">
        <f>SUM(Table17[[#This Row],[2023]:[2014]])</f>
        <v>196</v>
      </c>
      <c r="F257">
        <v>11</v>
      </c>
      <c r="G257">
        <v>30</v>
      </c>
      <c r="H257" s="1">
        <v>16</v>
      </c>
      <c r="I257" s="1">
        <v>18</v>
      </c>
      <c r="J257" s="1">
        <v>9</v>
      </c>
      <c r="K257" s="1">
        <v>15</v>
      </c>
      <c r="L257" s="1">
        <v>12</v>
      </c>
      <c r="M257" s="1">
        <v>10</v>
      </c>
      <c r="N257" s="1">
        <v>19</v>
      </c>
      <c r="O257" s="1">
        <v>56</v>
      </c>
    </row>
    <row r="258" spans="1:15" hidden="1" x14ac:dyDescent="0.35">
      <c r="A258" t="s">
        <v>321</v>
      </c>
      <c r="B258" t="s">
        <v>84</v>
      </c>
      <c r="C258" t="s">
        <v>87</v>
      </c>
      <c r="D258" t="s">
        <v>88</v>
      </c>
      <c r="E258">
        <f>SUM(Table17[[#This Row],[2023]:[2014]])</f>
        <v>44</v>
      </c>
      <c r="G258">
        <v>3</v>
      </c>
      <c r="H258" s="1">
        <v>6</v>
      </c>
      <c r="I258" s="1">
        <v>12</v>
      </c>
      <c r="J258" s="1">
        <v>3</v>
      </c>
      <c r="K258" s="1">
        <v>8</v>
      </c>
      <c r="L258" s="1">
        <v>5</v>
      </c>
      <c r="M258" s="1">
        <v>4</v>
      </c>
      <c r="N258" s="1">
        <v>2</v>
      </c>
      <c r="O258" s="1">
        <v>1</v>
      </c>
    </row>
    <row r="259" spans="1:15" hidden="1" x14ac:dyDescent="0.35">
      <c r="A259" t="s">
        <v>321</v>
      </c>
      <c r="B259" t="s">
        <v>84</v>
      </c>
      <c r="C259" t="s">
        <v>364</v>
      </c>
      <c r="D259" t="s">
        <v>365</v>
      </c>
      <c r="E259">
        <f>SUM(Table17[[#This Row],[2023]:[2014]])</f>
        <v>2</v>
      </c>
      <c r="K259" s="1">
        <v>0</v>
      </c>
      <c r="L259" s="1">
        <v>2</v>
      </c>
    </row>
    <row r="260" spans="1:15" hidden="1" x14ac:dyDescent="0.35">
      <c r="A260" t="s">
        <v>321</v>
      </c>
      <c r="B260" t="s">
        <v>84</v>
      </c>
      <c r="C260" t="s">
        <v>366</v>
      </c>
      <c r="D260" t="s">
        <v>367</v>
      </c>
      <c r="E260">
        <f>SUM(Table17[[#This Row],[2023]:[2014]])</f>
        <v>4</v>
      </c>
      <c r="M260" s="1">
        <v>2</v>
      </c>
      <c r="N260" s="1">
        <v>2</v>
      </c>
    </row>
    <row r="261" spans="1:15" hidden="1" x14ac:dyDescent="0.35">
      <c r="A261" t="s">
        <v>321</v>
      </c>
      <c r="B261" t="s">
        <v>84</v>
      </c>
      <c r="C261" t="s">
        <v>368</v>
      </c>
      <c r="D261" t="s">
        <v>369</v>
      </c>
      <c r="E261">
        <f>SUM(Table17[[#This Row],[2023]:[2014]])</f>
        <v>1</v>
      </c>
      <c r="N261" s="1">
        <v>1</v>
      </c>
    </row>
    <row r="262" spans="1:15" hidden="1" x14ac:dyDescent="0.35">
      <c r="A262" t="s">
        <v>321</v>
      </c>
      <c r="B262" t="s">
        <v>84</v>
      </c>
      <c r="C262" t="s">
        <v>370</v>
      </c>
      <c r="D262" t="s">
        <v>371</v>
      </c>
      <c r="E262">
        <f>SUM(Table17[[#This Row],[2023]:[2014]])</f>
        <v>0</v>
      </c>
      <c r="H262" s="1">
        <v>0</v>
      </c>
    </row>
    <row r="263" spans="1:15" hidden="1" x14ac:dyDescent="0.35">
      <c r="A263" t="s">
        <v>321</v>
      </c>
      <c r="B263" t="s">
        <v>84</v>
      </c>
      <c r="C263" t="s">
        <v>372</v>
      </c>
      <c r="D263" t="s">
        <v>373</v>
      </c>
      <c r="E263">
        <f>SUM(Table17[[#This Row],[2023]:[2014]])</f>
        <v>0</v>
      </c>
      <c r="L263" s="1">
        <v>0</v>
      </c>
    </row>
    <row r="264" spans="1:15" hidden="1" x14ac:dyDescent="0.35">
      <c r="A264" t="s">
        <v>321</v>
      </c>
      <c r="B264" t="s">
        <v>84</v>
      </c>
      <c r="C264" t="s">
        <v>374</v>
      </c>
      <c r="D264" t="s">
        <v>375</v>
      </c>
      <c r="E264">
        <f>SUM(Table17[[#This Row],[2023]:[2014]])</f>
        <v>0</v>
      </c>
      <c r="L264" s="1">
        <v>0</v>
      </c>
      <c r="M264" s="1">
        <v>0</v>
      </c>
      <c r="N264" s="1">
        <v>0</v>
      </c>
      <c r="O264" s="1">
        <v>0</v>
      </c>
    </row>
    <row r="265" spans="1:15" hidden="1" x14ac:dyDescent="0.35">
      <c r="A265" t="s">
        <v>321</v>
      </c>
      <c r="B265" t="s">
        <v>84</v>
      </c>
      <c r="C265" t="s">
        <v>376</v>
      </c>
      <c r="D265" t="s">
        <v>377</v>
      </c>
      <c r="E265">
        <f>SUM(Table17[[#This Row],[2023]:[2014]])</f>
        <v>1</v>
      </c>
      <c r="H265" s="1">
        <v>1</v>
      </c>
    </row>
    <row r="266" spans="1:15" hidden="1" x14ac:dyDescent="0.35">
      <c r="A266" t="s">
        <v>321</v>
      </c>
      <c r="B266" t="s">
        <v>84</v>
      </c>
      <c r="C266" t="s">
        <v>301</v>
      </c>
      <c r="D266" t="s">
        <v>302</v>
      </c>
      <c r="E266">
        <f>SUM(Table17[[#This Row],[2023]:[2014]])</f>
        <v>2</v>
      </c>
      <c r="L266" s="1">
        <v>1</v>
      </c>
      <c r="O266" s="1">
        <v>1</v>
      </c>
    </row>
    <row r="267" spans="1:15" hidden="1" x14ac:dyDescent="0.35">
      <c r="A267" t="s">
        <v>321</v>
      </c>
      <c r="B267" t="s">
        <v>84</v>
      </c>
      <c r="C267" t="s">
        <v>193</v>
      </c>
      <c r="D267" t="s">
        <v>194</v>
      </c>
      <c r="E267">
        <f>SUM(Table17[[#This Row],[2023]:[2014]])</f>
        <v>1</v>
      </c>
      <c r="I267" s="1">
        <v>1</v>
      </c>
    </row>
    <row r="268" spans="1:15" hidden="1" x14ac:dyDescent="0.35">
      <c r="A268" t="s">
        <v>321</v>
      </c>
      <c r="B268" t="s">
        <v>84</v>
      </c>
      <c r="C268" t="s">
        <v>195</v>
      </c>
      <c r="D268" t="s">
        <v>196</v>
      </c>
      <c r="E268">
        <f>SUM(Table17[[#This Row],[2023]:[2014]])</f>
        <v>54</v>
      </c>
      <c r="I268" s="1">
        <v>7</v>
      </c>
      <c r="J268" s="1">
        <v>4</v>
      </c>
      <c r="K268" s="1">
        <v>1</v>
      </c>
      <c r="L268" s="1">
        <v>31</v>
      </c>
      <c r="M268" s="1">
        <v>-1</v>
      </c>
      <c r="N268" s="1">
        <v>5</v>
      </c>
      <c r="O268" s="1">
        <v>7</v>
      </c>
    </row>
    <row r="269" spans="1:15" hidden="1" x14ac:dyDescent="0.35">
      <c r="A269" t="s">
        <v>321</v>
      </c>
      <c r="B269" t="s">
        <v>84</v>
      </c>
      <c r="C269" t="s">
        <v>201</v>
      </c>
      <c r="D269" t="s">
        <v>202</v>
      </c>
      <c r="E269">
        <f>SUM(Table17[[#This Row],[2023]:[2014]])</f>
        <v>2</v>
      </c>
      <c r="H269" s="1">
        <v>1</v>
      </c>
      <c r="K269" s="1">
        <v>1</v>
      </c>
    </row>
    <row r="270" spans="1:15" hidden="1" x14ac:dyDescent="0.35">
      <c r="A270" t="s">
        <v>321</v>
      </c>
      <c r="B270" t="s">
        <v>84</v>
      </c>
      <c r="C270" t="s">
        <v>203</v>
      </c>
      <c r="D270" t="s">
        <v>204</v>
      </c>
      <c r="E270">
        <f>SUM(Table17[[#This Row],[2023]:[2014]])</f>
        <v>2</v>
      </c>
      <c r="H270" s="1">
        <v>1</v>
      </c>
      <c r="L270" s="1">
        <v>1</v>
      </c>
    </row>
    <row r="271" spans="1:15" hidden="1" x14ac:dyDescent="0.35">
      <c r="A271" t="s">
        <v>321</v>
      </c>
      <c r="B271" t="s">
        <v>84</v>
      </c>
      <c r="C271" t="s">
        <v>89</v>
      </c>
      <c r="D271" t="s">
        <v>90</v>
      </c>
      <c r="E271">
        <f>SUM(Table17[[#This Row],[2023]:[2014]])</f>
        <v>43</v>
      </c>
      <c r="F271">
        <v>4</v>
      </c>
      <c r="G271">
        <v>13</v>
      </c>
      <c r="H271" s="1">
        <v>4</v>
      </c>
      <c r="J271" s="1">
        <v>7</v>
      </c>
      <c r="K271" s="1">
        <v>2</v>
      </c>
      <c r="M271" s="1">
        <v>2</v>
      </c>
      <c r="N271" s="1">
        <v>10</v>
      </c>
      <c r="O271" s="1">
        <v>1</v>
      </c>
    </row>
    <row r="272" spans="1:15" hidden="1" x14ac:dyDescent="0.35">
      <c r="A272" t="s">
        <v>321</v>
      </c>
      <c r="B272" t="s">
        <v>84</v>
      </c>
      <c r="C272" t="s">
        <v>378</v>
      </c>
      <c r="D272" t="s">
        <v>379</v>
      </c>
      <c r="E272">
        <f>SUM(Table17[[#This Row],[2023]:[2014]])</f>
        <v>3</v>
      </c>
      <c r="N272" s="1">
        <v>3</v>
      </c>
    </row>
    <row r="273" spans="1:15" hidden="1" x14ac:dyDescent="0.35">
      <c r="A273" t="s">
        <v>321</v>
      </c>
      <c r="B273" t="s">
        <v>84</v>
      </c>
      <c r="C273" t="s">
        <v>309</v>
      </c>
      <c r="D273" t="s">
        <v>310</v>
      </c>
      <c r="E273">
        <f>SUM(Table17[[#This Row],[2023]:[2014]])</f>
        <v>1</v>
      </c>
      <c r="N273" s="1">
        <v>1</v>
      </c>
    </row>
    <row r="274" spans="1:15" hidden="1" x14ac:dyDescent="0.35">
      <c r="A274" t="s">
        <v>321</v>
      </c>
      <c r="B274" t="s">
        <v>84</v>
      </c>
      <c r="C274" t="s">
        <v>205</v>
      </c>
      <c r="D274" t="s">
        <v>206</v>
      </c>
      <c r="E274">
        <f>SUM(Table17[[#This Row],[2023]:[2014]])</f>
        <v>15</v>
      </c>
      <c r="G274">
        <v>1</v>
      </c>
      <c r="H274" s="1">
        <v>3</v>
      </c>
      <c r="I274" s="1">
        <v>1</v>
      </c>
      <c r="K274" s="1">
        <v>2</v>
      </c>
      <c r="L274" s="1">
        <v>4</v>
      </c>
      <c r="N274" s="1">
        <v>4</v>
      </c>
    </row>
    <row r="275" spans="1:15" hidden="1" x14ac:dyDescent="0.35">
      <c r="A275" t="s">
        <v>321</v>
      </c>
      <c r="B275" t="s">
        <v>84</v>
      </c>
      <c r="C275" t="s">
        <v>93</v>
      </c>
      <c r="D275" t="s">
        <v>94</v>
      </c>
      <c r="E275">
        <f>SUM(Table17[[#This Row],[2023]:[2014]])</f>
        <v>5</v>
      </c>
      <c r="H275" s="1">
        <v>2</v>
      </c>
      <c r="I275" s="1">
        <v>2</v>
      </c>
      <c r="J275" s="1">
        <v>1</v>
      </c>
    </row>
    <row r="276" spans="1:15" hidden="1" x14ac:dyDescent="0.35">
      <c r="A276" t="s">
        <v>321</v>
      </c>
      <c r="B276" t="s">
        <v>84</v>
      </c>
      <c r="C276" t="s">
        <v>95</v>
      </c>
      <c r="D276" t="s">
        <v>96</v>
      </c>
      <c r="E276">
        <f>SUM(Table17[[#This Row],[2023]:[2014]])</f>
        <v>1</v>
      </c>
      <c r="K276" s="1">
        <v>1</v>
      </c>
    </row>
    <row r="277" spans="1:15" hidden="1" x14ac:dyDescent="0.35">
      <c r="A277" t="s">
        <v>321</v>
      </c>
      <c r="B277" t="s">
        <v>84</v>
      </c>
      <c r="C277" t="s">
        <v>97</v>
      </c>
      <c r="D277" t="s">
        <v>98</v>
      </c>
      <c r="E277">
        <f>SUM(Table17[[#This Row],[2023]:[2014]])</f>
        <v>63</v>
      </c>
      <c r="G277">
        <v>2</v>
      </c>
      <c r="H277" s="1">
        <v>1</v>
      </c>
      <c r="I277" s="1">
        <v>3</v>
      </c>
      <c r="J277" s="1">
        <v>10</v>
      </c>
      <c r="K277" s="1">
        <v>7</v>
      </c>
      <c r="L277" s="1">
        <v>13</v>
      </c>
      <c r="M277" s="1">
        <v>15</v>
      </c>
      <c r="N277" s="1">
        <v>6</v>
      </c>
      <c r="O277" s="1">
        <v>6</v>
      </c>
    </row>
    <row r="278" spans="1:15" hidden="1" x14ac:dyDescent="0.35">
      <c r="A278" t="s">
        <v>321</v>
      </c>
      <c r="B278" t="s">
        <v>84</v>
      </c>
      <c r="C278" t="s">
        <v>319</v>
      </c>
      <c r="D278" t="s">
        <v>320</v>
      </c>
      <c r="E278">
        <f>SUM(Table17[[#This Row],[2023]:[2014]])</f>
        <v>5</v>
      </c>
      <c r="J278" s="1">
        <v>2</v>
      </c>
      <c r="K278" s="1">
        <v>1</v>
      </c>
      <c r="L278" s="1">
        <v>1</v>
      </c>
      <c r="N278" s="1">
        <v>1</v>
      </c>
    </row>
    <row r="279" spans="1:15" x14ac:dyDescent="0.35">
      <c r="A279" t="s">
        <v>380</v>
      </c>
      <c r="B279" t="s">
        <v>322</v>
      </c>
      <c r="C279" t="s">
        <v>325</v>
      </c>
      <c r="D279" t="s">
        <v>326</v>
      </c>
      <c r="E279">
        <f>SUM(Table17[[#This Row],[2023]:[2014]])</f>
        <v>3</v>
      </c>
      <c r="I279" s="1">
        <v>3</v>
      </c>
    </row>
    <row r="280" spans="1:15" x14ac:dyDescent="0.35">
      <c r="A280" t="s">
        <v>380</v>
      </c>
      <c r="B280" t="s">
        <v>100</v>
      </c>
      <c r="C280" t="s">
        <v>71</v>
      </c>
      <c r="D280" t="s">
        <v>101</v>
      </c>
      <c r="E280">
        <f>SUM(Table17[[#This Row],[2023]:[2014]])</f>
        <v>5</v>
      </c>
      <c r="F280">
        <v>1</v>
      </c>
      <c r="H280" s="1">
        <v>1</v>
      </c>
      <c r="I280" s="1">
        <v>1</v>
      </c>
      <c r="J280" s="1">
        <v>2</v>
      </c>
    </row>
    <row r="281" spans="1:15" x14ac:dyDescent="0.35">
      <c r="A281" t="s">
        <v>380</v>
      </c>
      <c r="B281" t="s">
        <v>100</v>
      </c>
      <c r="C281" t="s">
        <v>381</v>
      </c>
      <c r="D281" t="s">
        <v>382</v>
      </c>
      <c r="E281">
        <f>SUM(Table17[[#This Row],[2023]:[2014]])</f>
        <v>1</v>
      </c>
      <c r="O281" s="1">
        <v>1</v>
      </c>
    </row>
    <row r="282" spans="1:15" x14ac:dyDescent="0.35">
      <c r="A282" t="s">
        <v>380</v>
      </c>
      <c r="B282" t="s">
        <v>383</v>
      </c>
      <c r="C282" t="s">
        <v>384</v>
      </c>
      <c r="D282" t="s">
        <v>385</v>
      </c>
      <c r="E282">
        <f>SUM(Table17[[#This Row],[2023]:[2014]])</f>
        <v>1</v>
      </c>
      <c r="M282" s="1">
        <v>1</v>
      </c>
    </row>
    <row r="283" spans="1:15" x14ac:dyDescent="0.35">
      <c r="A283" t="s">
        <v>380</v>
      </c>
      <c r="B283" t="s">
        <v>244</v>
      </c>
      <c r="C283" t="s">
        <v>245</v>
      </c>
      <c r="D283" t="s">
        <v>246</v>
      </c>
      <c r="E283">
        <f>SUM(Table17[[#This Row],[2023]:[2014]])</f>
        <v>1</v>
      </c>
      <c r="F283">
        <v>1</v>
      </c>
    </row>
    <row r="284" spans="1:15" x14ac:dyDescent="0.35">
      <c r="A284" t="s">
        <v>380</v>
      </c>
      <c r="B284" t="s">
        <v>111</v>
      </c>
      <c r="C284" t="s">
        <v>71</v>
      </c>
      <c r="D284" t="s">
        <v>112</v>
      </c>
      <c r="E284">
        <f>SUM(Table17[[#This Row],[2023]:[2014]])</f>
        <v>2</v>
      </c>
      <c r="K284" s="1">
        <v>2</v>
      </c>
    </row>
    <row r="285" spans="1:15" x14ac:dyDescent="0.35">
      <c r="A285" t="s">
        <v>380</v>
      </c>
      <c r="B285" t="s">
        <v>386</v>
      </c>
      <c r="C285" t="s">
        <v>387</v>
      </c>
      <c r="D285" t="s">
        <v>388</v>
      </c>
      <c r="E285">
        <f>SUM(Table17[[#This Row],[2023]:[2014]])</f>
        <v>0</v>
      </c>
      <c r="O285" s="1">
        <v>0</v>
      </c>
    </row>
    <row r="286" spans="1:15" x14ac:dyDescent="0.35">
      <c r="A286" t="s">
        <v>380</v>
      </c>
      <c r="B286" t="s">
        <v>115</v>
      </c>
      <c r="C286" t="s">
        <v>71</v>
      </c>
      <c r="D286" t="s">
        <v>116</v>
      </c>
      <c r="E286">
        <f>SUM(Table17[[#This Row],[2023]:[2014]])</f>
        <v>1</v>
      </c>
      <c r="I286" s="1">
        <v>1</v>
      </c>
    </row>
    <row r="287" spans="1:15" x14ac:dyDescent="0.35">
      <c r="A287" t="s">
        <v>380</v>
      </c>
      <c r="B287" t="s">
        <v>115</v>
      </c>
      <c r="C287" t="s">
        <v>71</v>
      </c>
      <c r="D287" t="s">
        <v>117</v>
      </c>
      <c r="E287">
        <f>SUM(Table17[[#This Row],[2023]:[2014]])</f>
        <v>3</v>
      </c>
      <c r="F287">
        <v>-1</v>
      </c>
      <c r="H287" s="1">
        <v>-1</v>
      </c>
      <c r="I287" s="1">
        <v>-2</v>
      </c>
      <c r="M287" s="1">
        <v>7</v>
      </c>
    </row>
    <row r="288" spans="1:15" x14ac:dyDescent="0.35">
      <c r="A288" t="s">
        <v>380</v>
      </c>
      <c r="B288" t="s">
        <v>115</v>
      </c>
      <c r="C288" t="s">
        <v>71</v>
      </c>
      <c r="D288" t="s">
        <v>119</v>
      </c>
      <c r="E288">
        <f>SUM(Table17[[#This Row],[2023]:[2014]])</f>
        <v>2</v>
      </c>
      <c r="I288" s="1">
        <v>2</v>
      </c>
      <c r="K288" s="1">
        <v>0</v>
      </c>
    </row>
    <row r="289" spans="1:15" x14ac:dyDescent="0.35">
      <c r="A289" t="s">
        <v>380</v>
      </c>
      <c r="B289" t="s">
        <v>115</v>
      </c>
      <c r="C289" t="s">
        <v>71</v>
      </c>
      <c r="D289" t="s">
        <v>121</v>
      </c>
      <c r="E289">
        <f>SUM(Table17[[#This Row],[2023]:[2014]])</f>
        <v>1</v>
      </c>
      <c r="H289" s="1">
        <v>1</v>
      </c>
      <c r="I289" s="1">
        <v>0</v>
      </c>
    </row>
    <row r="290" spans="1:15" x14ac:dyDescent="0.35">
      <c r="A290" t="s">
        <v>380</v>
      </c>
      <c r="B290" t="s">
        <v>115</v>
      </c>
      <c r="C290" t="s">
        <v>71</v>
      </c>
      <c r="D290" t="s">
        <v>389</v>
      </c>
      <c r="E290">
        <f>SUM(Table17[[#This Row],[2023]:[2014]])</f>
        <v>1</v>
      </c>
      <c r="G290">
        <v>1</v>
      </c>
    </row>
    <row r="291" spans="1:15" x14ac:dyDescent="0.35">
      <c r="A291" t="s">
        <v>380</v>
      </c>
      <c r="B291" t="s">
        <v>115</v>
      </c>
      <c r="C291" t="s">
        <v>71</v>
      </c>
      <c r="D291" t="s">
        <v>123</v>
      </c>
      <c r="E291">
        <f>SUM(Table17[[#This Row],[2023]:[2014]])</f>
        <v>3</v>
      </c>
      <c r="G291">
        <v>3</v>
      </c>
    </row>
    <row r="292" spans="1:15" x14ac:dyDescent="0.35">
      <c r="A292" t="s">
        <v>380</v>
      </c>
      <c r="B292" t="s">
        <v>115</v>
      </c>
      <c r="C292" t="s">
        <v>71</v>
      </c>
      <c r="D292" t="s">
        <v>124</v>
      </c>
      <c r="E292">
        <f>SUM(Table17[[#This Row],[2023]:[2014]])</f>
        <v>1</v>
      </c>
      <c r="J292" s="1">
        <v>1</v>
      </c>
    </row>
    <row r="293" spans="1:15" x14ac:dyDescent="0.35">
      <c r="A293" t="s">
        <v>380</v>
      </c>
      <c r="B293" t="s">
        <v>115</v>
      </c>
      <c r="C293" t="s">
        <v>71</v>
      </c>
      <c r="D293" t="s">
        <v>126</v>
      </c>
      <c r="E293">
        <f>SUM(Table17[[#This Row],[2023]:[2014]])</f>
        <v>1</v>
      </c>
      <c r="F293">
        <v>1</v>
      </c>
    </row>
    <row r="294" spans="1:15" x14ac:dyDescent="0.35">
      <c r="A294" t="s">
        <v>380</v>
      </c>
      <c r="B294" t="s">
        <v>218</v>
      </c>
      <c r="C294" t="s">
        <v>390</v>
      </c>
      <c r="D294" t="s">
        <v>391</v>
      </c>
      <c r="E294">
        <f>SUM(Table17[[#This Row],[2023]:[2014]])</f>
        <v>5</v>
      </c>
      <c r="M294" s="1">
        <v>1</v>
      </c>
      <c r="O294" s="1">
        <v>4</v>
      </c>
    </row>
    <row r="295" spans="1:15" x14ac:dyDescent="0.35">
      <c r="A295" t="s">
        <v>380</v>
      </c>
      <c r="B295" t="s">
        <v>253</v>
      </c>
      <c r="C295" t="s">
        <v>256</v>
      </c>
      <c r="D295" t="s">
        <v>257</v>
      </c>
      <c r="E295">
        <f>SUM(Table17[[#This Row],[2023]:[2014]])</f>
        <v>3</v>
      </c>
      <c r="J295" s="1">
        <v>3</v>
      </c>
    </row>
    <row r="296" spans="1:15" x14ac:dyDescent="0.35">
      <c r="A296" t="s">
        <v>380</v>
      </c>
      <c r="B296" t="s">
        <v>343</v>
      </c>
      <c r="C296" t="s">
        <v>344</v>
      </c>
      <c r="D296" t="s">
        <v>345</v>
      </c>
      <c r="E296">
        <f>SUM(Table17[[#This Row],[2023]:[2014]])</f>
        <v>1</v>
      </c>
      <c r="J296" s="1">
        <v>1</v>
      </c>
    </row>
    <row r="297" spans="1:15" x14ac:dyDescent="0.35">
      <c r="A297" t="s">
        <v>380</v>
      </c>
      <c r="B297" t="s">
        <v>258</v>
      </c>
      <c r="C297" t="s">
        <v>392</v>
      </c>
      <c r="D297" t="s">
        <v>393</v>
      </c>
      <c r="E297">
        <f>SUM(Table17[[#This Row],[2023]:[2014]])</f>
        <v>2</v>
      </c>
      <c r="K297" s="1">
        <v>1</v>
      </c>
      <c r="N297" s="1">
        <v>1</v>
      </c>
    </row>
    <row r="298" spans="1:15" x14ac:dyDescent="0.35">
      <c r="A298" t="s">
        <v>380</v>
      </c>
      <c r="B298" t="s">
        <v>258</v>
      </c>
      <c r="C298" t="s">
        <v>346</v>
      </c>
      <c r="D298" t="s">
        <v>347</v>
      </c>
      <c r="E298">
        <f>SUM(Table17[[#This Row],[2023]:[2014]])</f>
        <v>13</v>
      </c>
      <c r="I298" s="1">
        <v>13</v>
      </c>
    </row>
    <row r="299" spans="1:15" x14ac:dyDescent="0.35">
      <c r="A299" t="s">
        <v>380</v>
      </c>
      <c r="B299" t="s">
        <v>70</v>
      </c>
      <c r="C299" t="s">
        <v>71</v>
      </c>
      <c r="D299" t="s">
        <v>72</v>
      </c>
      <c r="E299">
        <f>SUM(Table17[[#This Row],[2023]:[2014]])</f>
        <v>-6</v>
      </c>
      <c r="F299">
        <v>-4</v>
      </c>
      <c r="I299" s="1">
        <v>-6</v>
      </c>
      <c r="M299" s="1">
        <v>4</v>
      </c>
    </row>
    <row r="300" spans="1:15" x14ac:dyDescent="0.35">
      <c r="A300" t="s">
        <v>380</v>
      </c>
      <c r="B300" t="s">
        <v>394</v>
      </c>
      <c r="C300" t="s">
        <v>395</v>
      </c>
      <c r="D300" t="s">
        <v>396</v>
      </c>
      <c r="E300">
        <f>SUM(Table17[[#This Row],[2023]:[2014]])</f>
        <v>1</v>
      </c>
      <c r="M300" s="1">
        <v>1</v>
      </c>
    </row>
    <row r="301" spans="1:15" x14ac:dyDescent="0.35">
      <c r="A301" t="s">
        <v>380</v>
      </c>
      <c r="B301" t="s">
        <v>151</v>
      </c>
      <c r="C301" t="s">
        <v>397</v>
      </c>
      <c r="D301" t="s">
        <v>398</v>
      </c>
      <c r="E301">
        <f>SUM(Table17[[#This Row],[2023]:[2014]])</f>
        <v>1</v>
      </c>
      <c r="I301" s="1">
        <v>1</v>
      </c>
    </row>
    <row r="302" spans="1:15" x14ac:dyDescent="0.35">
      <c r="A302" t="s">
        <v>380</v>
      </c>
      <c r="B302" t="s">
        <v>266</v>
      </c>
      <c r="C302" t="s">
        <v>267</v>
      </c>
      <c r="D302" t="s">
        <v>268</v>
      </c>
      <c r="E302">
        <f>SUM(Table17[[#This Row],[2023]:[2014]])</f>
        <v>1</v>
      </c>
      <c r="L302" s="1">
        <v>1</v>
      </c>
    </row>
    <row r="303" spans="1:15" x14ac:dyDescent="0.35">
      <c r="A303" t="s">
        <v>380</v>
      </c>
      <c r="B303" t="s">
        <v>73</v>
      </c>
      <c r="C303" t="s">
        <v>71</v>
      </c>
      <c r="D303" t="s">
        <v>159</v>
      </c>
      <c r="E303">
        <f>SUM(Table17[[#This Row],[2023]:[2014]])</f>
        <v>7</v>
      </c>
      <c r="G303">
        <v>1</v>
      </c>
      <c r="I303" s="1">
        <v>3</v>
      </c>
      <c r="J303" s="1">
        <v>3</v>
      </c>
    </row>
    <row r="304" spans="1:15" x14ac:dyDescent="0.35">
      <c r="A304" t="s">
        <v>380</v>
      </c>
      <c r="B304" t="s">
        <v>73</v>
      </c>
      <c r="C304" t="s">
        <v>71</v>
      </c>
      <c r="D304" t="s">
        <v>74</v>
      </c>
      <c r="E304">
        <f>SUM(Table17[[#This Row],[2023]:[2014]])</f>
        <v>5</v>
      </c>
      <c r="G304">
        <v>1</v>
      </c>
      <c r="H304" s="1">
        <v>1</v>
      </c>
      <c r="I304" s="1">
        <v>2</v>
      </c>
      <c r="J304" s="1">
        <v>1</v>
      </c>
    </row>
    <row r="305" spans="1:15" x14ac:dyDescent="0.35">
      <c r="A305" t="s">
        <v>380</v>
      </c>
      <c r="B305" t="s">
        <v>73</v>
      </c>
      <c r="C305" t="s">
        <v>71</v>
      </c>
      <c r="D305" t="s">
        <v>75</v>
      </c>
      <c r="E305">
        <f>SUM(Table17[[#This Row],[2023]:[2014]])</f>
        <v>7</v>
      </c>
      <c r="F305">
        <v>1</v>
      </c>
      <c r="G305">
        <v>2</v>
      </c>
      <c r="I305" s="1">
        <v>4</v>
      </c>
    </row>
    <row r="306" spans="1:15" x14ac:dyDescent="0.35">
      <c r="A306" t="s">
        <v>380</v>
      </c>
      <c r="B306" t="s">
        <v>73</v>
      </c>
      <c r="C306" t="s">
        <v>71</v>
      </c>
      <c r="D306" t="s">
        <v>76</v>
      </c>
      <c r="E306">
        <f>SUM(Table17[[#This Row],[2023]:[2014]])</f>
        <v>9</v>
      </c>
      <c r="G306">
        <v>4</v>
      </c>
      <c r="H306" s="1">
        <v>1</v>
      </c>
      <c r="I306" s="1">
        <v>1</v>
      </c>
      <c r="J306" s="1">
        <v>3</v>
      </c>
    </row>
    <row r="307" spans="1:15" x14ac:dyDescent="0.35">
      <c r="A307" t="s">
        <v>380</v>
      </c>
      <c r="B307" t="s">
        <v>73</v>
      </c>
      <c r="C307" t="s">
        <v>71</v>
      </c>
      <c r="D307" t="s">
        <v>77</v>
      </c>
      <c r="E307">
        <f>SUM(Table17[[#This Row],[2023]:[2014]])</f>
        <v>3</v>
      </c>
      <c r="G307">
        <v>3</v>
      </c>
    </row>
    <row r="308" spans="1:15" x14ac:dyDescent="0.35">
      <c r="A308" t="s">
        <v>380</v>
      </c>
      <c r="B308" t="s">
        <v>399</v>
      </c>
      <c r="C308" t="s">
        <v>400</v>
      </c>
      <c r="D308" t="s">
        <v>401</v>
      </c>
      <c r="E308">
        <f>SUM(Table17[[#This Row],[2023]:[2014]])</f>
        <v>1</v>
      </c>
      <c r="H308" s="1">
        <v>1</v>
      </c>
    </row>
    <row r="309" spans="1:15" x14ac:dyDescent="0.35">
      <c r="A309" t="s">
        <v>380</v>
      </c>
      <c r="B309" t="s">
        <v>271</v>
      </c>
      <c r="C309" t="s">
        <v>272</v>
      </c>
      <c r="D309" t="s">
        <v>273</v>
      </c>
      <c r="E309">
        <f>SUM(Table17[[#This Row],[2023]:[2014]])</f>
        <v>1</v>
      </c>
      <c r="J309" s="1">
        <v>1</v>
      </c>
    </row>
    <row r="310" spans="1:15" x14ac:dyDescent="0.35">
      <c r="A310" t="s">
        <v>380</v>
      </c>
      <c r="B310" t="s">
        <v>271</v>
      </c>
      <c r="C310" t="s">
        <v>402</v>
      </c>
      <c r="D310" t="s">
        <v>403</v>
      </c>
      <c r="E310">
        <f>SUM(Table17[[#This Row],[2023]:[2014]])</f>
        <v>1</v>
      </c>
      <c r="H310" s="1">
        <v>1</v>
      </c>
    </row>
    <row r="311" spans="1:15" x14ac:dyDescent="0.35">
      <c r="A311" t="s">
        <v>380</v>
      </c>
      <c r="B311" t="s">
        <v>271</v>
      </c>
      <c r="C311" t="s">
        <v>404</v>
      </c>
      <c r="D311" t="s">
        <v>405</v>
      </c>
      <c r="E311">
        <f>SUM(Table17[[#This Row],[2023]:[2014]])</f>
        <v>3</v>
      </c>
      <c r="N311" s="1">
        <v>2</v>
      </c>
      <c r="O311" s="1">
        <v>1</v>
      </c>
    </row>
    <row r="312" spans="1:15" x14ac:dyDescent="0.35">
      <c r="A312" t="s">
        <v>380</v>
      </c>
      <c r="B312" t="s">
        <v>224</v>
      </c>
      <c r="C312" t="s">
        <v>406</v>
      </c>
      <c r="D312" t="s">
        <v>407</v>
      </c>
      <c r="E312">
        <f>SUM(Table17[[#This Row],[2023]:[2014]])</f>
        <v>1</v>
      </c>
      <c r="O312" s="1">
        <v>1</v>
      </c>
    </row>
    <row r="313" spans="1:15" x14ac:dyDescent="0.35">
      <c r="A313" t="s">
        <v>380</v>
      </c>
      <c r="B313" t="s">
        <v>227</v>
      </c>
      <c r="C313" t="s">
        <v>228</v>
      </c>
      <c r="D313" t="s">
        <v>229</v>
      </c>
      <c r="E313">
        <f>SUM(Table17[[#This Row],[2023]:[2014]])</f>
        <v>2</v>
      </c>
      <c r="L313" s="1">
        <v>2</v>
      </c>
    </row>
    <row r="314" spans="1:15" x14ac:dyDescent="0.35">
      <c r="A314" t="s">
        <v>380</v>
      </c>
      <c r="B314" t="s">
        <v>78</v>
      </c>
      <c r="C314" t="s">
        <v>352</v>
      </c>
      <c r="D314" t="s">
        <v>353</v>
      </c>
      <c r="E314">
        <f>SUM(Table17[[#This Row],[2023]:[2014]])</f>
        <v>4</v>
      </c>
      <c r="N314" s="1">
        <v>-11</v>
      </c>
      <c r="O314" s="1">
        <v>15</v>
      </c>
    </row>
    <row r="315" spans="1:15" x14ac:dyDescent="0.35">
      <c r="A315" t="s">
        <v>380</v>
      </c>
      <c r="B315" t="s">
        <v>78</v>
      </c>
      <c r="C315" t="s">
        <v>354</v>
      </c>
      <c r="D315" t="s">
        <v>355</v>
      </c>
      <c r="E315">
        <f>SUM(Table17[[#This Row],[2023]:[2014]])</f>
        <v>3</v>
      </c>
      <c r="I315" s="1">
        <v>3</v>
      </c>
    </row>
    <row r="316" spans="1:15" x14ac:dyDescent="0.35">
      <c r="A316" t="s">
        <v>380</v>
      </c>
      <c r="B316" t="s">
        <v>78</v>
      </c>
      <c r="C316" t="s">
        <v>408</v>
      </c>
      <c r="D316" t="s">
        <v>409</v>
      </c>
      <c r="E316">
        <f>SUM(Table17[[#This Row],[2023]:[2014]])</f>
        <v>1</v>
      </c>
      <c r="N316" s="1">
        <v>1</v>
      </c>
    </row>
    <row r="317" spans="1:15" x14ac:dyDescent="0.35">
      <c r="A317" t="s">
        <v>380</v>
      </c>
      <c r="B317" t="s">
        <v>78</v>
      </c>
      <c r="C317" t="s">
        <v>356</v>
      </c>
      <c r="D317" t="s">
        <v>357</v>
      </c>
      <c r="E317">
        <f>SUM(Table17[[#This Row],[2023]:[2014]])</f>
        <v>4</v>
      </c>
      <c r="N317" s="1">
        <v>1</v>
      </c>
      <c r="O317" s="1">
        <v>3</v>
      </c>
    </row>
    <row r="318" spans="1:15" x14ac:dyDescent="0.35">
      <c r="A318" t="s">
        <v>380</v>
      </c>
      <c r="B318" t="s">
        <v>78</v>
      </c>
      <c r="C318" t="s">
        <v>276</v>
      </c>
      <c r="D318" t="s">
        <v>277</v>
      </c>
      <c r="E318">
        <f>SUM(Table17[[#This Row],[2023]:[2014]])</f>
        <v>4</v>
      </c>
      <c r="M318" s="1">
        <v>2</v>
      </c>
      <c r="N318" s="1">
        <v>2</v>
      </c>
    </row>
    <row r="319" spans="1:15" x14ac:dyDescent="0.35">
      <c r="A319" t="s">
        <v>380</v>
      </c>
      <c r="B319" t="s">
        <v>78</v>
      </c>
      <c r="C319" t="s">
        <v>410</v>
      </c>
      <c r="D319" t="s">
        <v>411</v>
      </c>
      <c r="E319">
        <f>SUM(Table17[[#This Row],[2023]:[2014]])</f>
        <v>1</v>
      </c>
      <c r="O319" s="1">
        <v>1</v>
      </c>
    </row>
    <row r="320" spans="1:15" x14ac:dyDescent="0.35">
      <c r="A320" t="s">
        <v>380</v>
      </c>
      <c r="B320" t="s">
        <v>78</v>
      </c>
      <c r="C320" t="s">
        <v>164</v>
      </c>
      <c r="D320" t="s">
        <v>165</v>
      </c>
      <c r="E320">
        <f>SUM(Table17[[#This Row],[2023]:[2014]])</f>
        <v>5</v>
      </c>
      <c r="I320" s="1">
        <v>4</v>
      </c>
      <c r="K320" s="1">
        <v>1</v>
      </c>
    </row>
    <row r="321" spans="1:15" x14ac:dyDescent="0.35">
      <c r="A321" t="s">
        <v>380</v>
      </c>
      <c r="B321" t="s">
        <v>169</v>
      </c>
      <c r="C321" t="s">
        <v>280</v>
      </c>
      <c r="D321" t="s">
        <v>281</v>
      </c>
      <c r="E321">
        <f>SUM(Table17[[#This Row],[2023]:[2014]])</f>
        <v>4</v>
      </c>
      <c r="O321" s="1">
        <v>4</v>
      </c>
    </row>
    <row r="322" spans="1:15" x14ac:dyDescent="0.35">
      <c r="A322" t="s">
        <v>380</v>
      </c>
      <c r="B322" t="s">
        <v>169</v>
      </c>
      <c r="C322" t="s">
        <v>282</v>
      </c>
      <c r="D322" t="s">
        <v>283</v>
      </c>
      <c r="E322">
        <f>SUM(Table17[[#This Row],[2023]:[2014]])</f>
        <v>2</v>
      </c>
      <c r="K322" s="1">
        <v>1</v>
      </c>
      <c r="L322" s="1">
        <v>1</v>
      </c>
    </row>
    <row r="323" spans="1:15" x14ac:dyDescent="0.35">
      <c r="A323" t="s">
        <v>380</v>
      </c>
      <c r="B323" t="s">
        <v>169</v>
      </c>
      <c r="C323" t="s">
        <v>412</v>
      </c>
      <c r="D323" t="s">
        <v>413</v>
      </c>
      <c r="E323">
        <f>SUM(Table17[[#This Row],[2023]:[2014]])</f>
        <v>2</v>
      </c>
      <c r="M323" s="1">
        <v>1</v>
      </c>
      <c r="N323" s="1">
        <v>1</v>
      </c>
    </row>
    <row r="324" spans="1:15" x14ac:dyDescent="0.35">
      <c r="A324" t="s">
        <v>380</v>
      </c>
      <c r="B324" t="s">
        <v>169</v>
      </c>
      <c r="C324" t="s">
        <v>284</v>
      </c>
      <c r="D324" t="s">
        <v>285</v>
      </c>
      <c r="E324">
        <f>SUM(Table17[[#This Row],[2023]:[2014]])</f>
        <v>2</v>
      </c>
      <c r="J324" s="1">
        <v>1</v>
      </c>
      <c r="L324" s="1">
        <v>1</v>
      </c>
    </row>
    <row r="325" spans="1:15" x14ac:dyDescent="0.35">
      <c r="A325" t="s">
        <v>380</v>
      </c>
      <c r="B325" t="s">
        <v>169</v>
      </c>
      <c r="C325" t="s">
        <v>286</v>
      </c>
      <c r="D325" t="s">
        <v>287</v>
      </c>
      <c r="E325">
        <f>SUM(Table17[[#This Row],[2023]:[2014]])</f>
        <v>1</v>
      </c>
      <c r="N325" s="1">
        <v>1</v>
      </c>
    </row>
    <row r="326" spans="1:15" x14ac:dyDescent="0.35">
      <c r="A326" t="s">
        <v>380</v>
      </c>
      <c r="B326" t="s">
        <v>81</v>
      </c>
      <c r="C326" t="s">
        <v>183</v>
      </c>
      <c r="D326" t="s">
        <v>184</v>
      </c>
      <c r="E326">
        <f>SUM(Table17[[#This Row],[2023]:[2014]])</f>
        <v>14</v>
      </c>
      <c r="G326">
        <v>3</v>
      </c>
      <c r="I326" s="1">
        <v>11</v>
      </c>
    </row>
    <row r="327" spans="1:15" x14ac:dyDescent="0.35">
      <c r="A327" t="s">
        <v>380</v>
      </c>
      <c r="B327" t="s">
        <v>81</v>
      </c>
      <c r="C327" t="s">
        <v>187</v>
      </c>
      <c r="D327" t="s">
        <v>188</v>
      </c>
      <c r="E327">
        <f>SUM(Table17[[#This Row],[2023]:[2014]])</f>
        <v>1</v>
      </c>
      <c r="I327" s="1">
        <v>1</v>
      </c>
    </row>
    <row r="328" spans="1:15" x14ac:dyDescent="0.35">
      <c r="A328" t="s">
        <v>380</v>
      </c>
      <c r="B328" t="s">
        <v>81</v>
      </c>
      <c r="C328" t="s">
        <v>82</v>
      </c>
      <c r="D328" t="s">
        <v>83</v>
      </c>
      <c r="E328">
        <f>SUM(Table17[[#This Row],[2023]:[2014]])</f>
        <v>43</v>
      </c>
      <c r="G328">
        <v>3</v>
      </c>
      <c r="H328" s="1">
        <v>1</v>
      </c>
      <c r="J328" s="1">
        <v>4</v>
      </c>
      <c r="K328" s="1">
        <v>5</v>
      </c>
      <c r="L328" s="1">
        <v>4</v>
      </c>
      <c r="M328" s="1">
        <v>8</v>
      </c>
      <c r="N328" s="1">
        <v>11</v>
      </c>
      <c r="O328" s="1">
        <v>7</v>
      </c>
    </row>
    <row r="329" spans="1:15" x14ac:dyDescent="0.35">
      <c r="A329" t="s">
        <v>380</v>
      </c>
      <c r="B329" t="s">
        <v>84</v>
      </c>
      <c r="C329" t="s">
        <v>71</v>
      </c>
      <c r="D329" t="s">
        <v>85</v>
      </c>
      <c r="E329">
        <f>SUM(Table17[[#This Row],[2023]:[2014]])</f>
        <v>333</v>
      </c>
      <c r="F329">
        <v>2</v>
      </c>
      <c r="G329">
        <v>14</v>
      </c>
      <c r="H329" s="1">
        <v>7</v>
      </c>
      <c r="I329" s="1">
        <v>22</v>
      </c>
      <c r="J329" s="1">
        <v>32</v>
      </c>
      <c r="K329" s="1">
        <v>22</v>
      </c>
      <c r="L329" s="1">
        <v>36</v>
      </c>
      <c r="M329" s="1">
        <v>24</v>
      </c>
      <c r="N329" s="1">
        <v>47</v>
      </c>
      <c r="O329" s="1">
        <v>127</v>
      </c>
    </row>
    <row r="330" spans="1:15" x14ac:dyDescent="0.35">
      <c r="A330" t="s">
        <v>380</v>
      </c>
      <c r="B330" t="s">
        <v>84</v>
      </c>
      <c r="C330" t="s">
        <v>71</v>
      </c>
      <c r="D330" t="s">
        <v>191</v>
      </c>
      <c r="E330">
        <f>SUM(Table17[[#This Row],[2023]:[2014]])</f>
        <v>9</v>
      </c>
      <c r="G330">
        <v>7</v>
      </c>
      <c r="J330" s="1">
        <v>2</v>
      </c>
    </row>
    <row r="331" spans="1:15" x14ac:dyDescent="0.35">
      <c r="A331" t="s">
        <v>380</v>
      </c>
      <c r="B331" t="s">
        <v>84</v>
      </c>
      <c r="C331" t="s">
        <v>71</v>
      </c>
      <c r="D331" t="s">
        <v>294</v>
      </c>
      <c r="E331">
        <f>SUM(Table17[[#This Row],[2023]:[2014]])</f>
        <v>4</v>
      </c>
      <c r="N331" s="1">
        <v>2</v>
      </c>
      <c r="O331" s="1">
        <v>2</v>
      </c>
    </row>
    <row r="332" spans="1:15" x14ac:dyDescent="0.35">
      <c r="A332" t="s">
        <v>380</v>
      </c>
      <c r="B332" t="s">
        <v>84</v>
      </c>
      <c r="C332" t="s">
        <v>87</v>
      </c>
      <c r="D332" t="s">
        <v>88</v>
      </c>
      <c r="E332">
        <f>SUM(Table17[[#This Row],[2023]:[2014]])</f>
        <v>46</v>
      </c>
      <c r="F332">
        <v>2</v>
      </c>
      <c r="G332">
        <v>2</v>
      </c>
      <c r="H332" s="1">
        <v>2</v>
      </c>
      <c r="I332" s="1">
        <v>7</v>
      </c>
      <c r="J332" s="1">
        <v>2</v>
      </c>
      <c r="K332" s="1">
        <v>6</v>
      </c>
      <c r="L332" s="1">
        <v>9</v>
      </c>
      <c r="M332" s="1">
        <v>8</v>
      </c>
      <c r="N332" s="1">
        <v>6</v>
      </c>
      <c r="O332" s="1">
        <v>2</v>
      </c>
    </row>
    <row r="333" spans="1:15" x14ac:dyDescent="0.35">
      <c r="A333" t="s">
        <v>380</v>
      </c>
      <c r="B333" t="s">
        <v>84</v>
      </c>
      <c r="C333" t="s">
        <v>414</v>
      </c>
      <c r="D333" t="s">
        <v>415</v>
      </c>
      <c r="E333">
        <f>SUM(Table17[[#This Row],[2023]:[2014]])</f>
        <v>0</v>
      </c>
      <c r="O333" s="1">
        <v>0</v>
      </c>
    </row>
    <row r="334" spans="1:15" x14ac:dyDescent="0.35">
      <c r="A334" t="s">
        <v>380</v>
      </c>
      <c r="B334" t="s">
        <v>84</v>
      </c>
      <c r="C334" t="s">
        <v>366</v>
      </c>
      <c r="D334" t="s">
        <v>367</v>
      </c>
      <c r="E334">
        <f>SUM(Table17[[#This Row],[2023]:[2014]])</f>
        <v>1</v>
      </c>
      <c r="K334" s="1">
        <v>-1</v>
      </c>
      <c r="M334" s="1">
        <v>2</v>
      </c>
    </row>
    <row r="335" spans="1:15" x14ac:dyDescent="0.35">
      <c r="A335" t="s">
        <v>380</v>
      </c>
      <c r="B335" t="s">
        <v>84</v>
      </c>
      <c r="C335" t="s">
        <v>416</v>
      </c>
      <c r="D335" t="s">
        <v>417</v>
      </c>
      <c r="E335">
        <f>SUM(Table17[[#This Row],[2023]:[2014]])</f>
        <v>2</v>
      </c>
      <c r="O335" s="1">
        <v>2</v>
      </c>
    </row>
    <row r="336" spans="1:15" x14ac:dyDescent="0.35">
      <c r="A336" t="s">
        <v>380</v>
      </c>
      <c r="B336" t="s">
        <v>84</v>
      </c>
      <c r="C336" t="s">
        <v>418</v>
      </c>
      <c r="D336" t="s">
        <v>419</v>
      </c>
      <c r="E336">
        <f>SUM(Table17[[#This Row],[2023]:[2014]])</f>
        <v>4</v>
      </c>
      <c r="K336" s="1">
        <v>3</v>
      </c>
      <c r="O336" s="1">
        <v>1</v>
      </c>
    </row>
    <row r="337" spans="1:15" x14ac:dyDescent="0.35">
      <c r="A337" t="s">
        <v>380</v>
      </c>
      <c r="B337" t="s">
        <v>84</v>
      </c>
      <c r="C337" t="s">
        <v>420</v>
      </c>
      <c r="D337" t="s">
        <v>421</v>
      </c>
      <c r="E337">
        <f>SUM(Table17[[#This Row],[2023]:[2014]])</f>
        <v>1</v>
      </c>
      <c r="J337" s="1">
        <v>1</v>
      </c>
    </row>
    <row r="338" spans="1:15" x14ac:dyDescent="0.35">
      <c r="A338" t="s">
        <v>380</v>
      </c>
      <c r="B338" t="s">
        <v>84</v>
      </c>
      <c r="C338" t="s">
        <v>422</v>
      </c>
      <c r="D338" t="s">
        <v>423</v>
      </c>
      <c r="E338">
        <f>SUM(Table17[[#This Row],[2023]:[2014]])</f>
        <v>1</v>
      </c>
      <c r="O338" s="1">
        <v>1</v>
      </c>
    </row>
    <row r="339" spans="1:15" x14ac:dyDescent="0.35">
      <c r="A339" t="s">
        <v>380</v>
      </c>
      <c r="B339" t="s">
        <v>84</v>
      </c>
      <c r="C339" t="s">
        <v>232</v>
      </c>
      <c r="D339" t="s">
        <v>233</v>
      </c>
      <c r="E339">
        <f>SUM(Table17[[#This Row],[2023]:[2014]])</f>
        <v>16</v>
      </c>
      <c r="I339" s="1">
        <v>5</v>
      </c>
      <c r="J339" s="1">
        <v>2</v>
      </c>
      <c r="K339" s="1">
        <v>9</v>
      </c>
    </row>
    <row r="340" spans="1:15" x14ac:dyDescent="0.35">
      <c r="A340" t="s">
        <v>380</v>
      </c>
      <c r="B340" t="s">
        <v>84</v>
      </c>
      <c r="C340" t="s">
        <v>301</v>
      </c>
      <c r="D340" t="s">
        <v>302</v>
      </c>
      <c r="E340">
        <f>SUM(Table17[[#This Row],[2023]:[2014]])</f>
        <v>3</v>
      </c>
      <c r="N340" s="1">
        <v>3</v>
      </c>
    </row>
    <row r="341" spans="1:15" x14ac:dyDescent="0.35">
      <c r="A341" t="s">
        <v>380</v>
      </c>
      <c r="B341" t="s">
        <v>84</v>
      </c>
      <c r="C341" t="s">
        <v>303</v>
      </c>
      <c r="D341" t="s">
        <v>304</v>
      </c>
      <c r="E341">
        <f>SUM(Table17[[#This Row],[2023]:[2014]])</f>
        <v>15</v>
      </c>
      <c r="K341" s="1">
        <v>3</v>
      </c>
      <c r="L341" s="1">
        <v>12</v>
      </c>
    </row>
    <row r="342" spans="1:15" x14ac:dyDescent="0.35">
      <c r="A342" t="s">
        <v>380</v>
      </c>
      <c r="B342" t="s">
        <v>84</v>
      </c>
      <c r="C342" t="s">
        <v>193</v>
      </c>
      <c r="D342" t="s">
        <v>194</v>
      </c>
      <c r="E342">
        <f>SUM(Table17[[#This Row],[2023]:[2014]])</f>
        <v>3</v>
      </c>
      <c r="G342">
        <v>1</v>
      </c>
      <c r="I342" s="1">
        <v>2</v>
      </c>
    </row>
    <row r="343" spans="1:15" x14ac:dyDescent="0.35">
      <c r="A343" t="s">
        <v>380</v>
      </c>
      <c r="B343" t="s">
        <v>84</v>
      </c>
      <c r="C343" t="s">
        <v>195</v>
      </c>
      <c r="D343" t="s">
        <v>196</v>
      </c>
      <c r="E343">
        <f>SUM(Table17[[#This Row],[2023]:[2014]])</f>
        <v>34</v>
      </c>
      <c r="J343" s="1">
        <v>1</v>
      </c>
      <c r="L343" s="1">
        <v>2</v>
      </c>
      <c r="M343" s="1">
        <v>2</v>
      </c>
      <c r="O343" s="1">
        <v>29</v>
      </c>
    </row>
    <row r="344" spans="1:15" x14ac:dyDescent="0.35">
      <c r="A344" t="s">
        <v>380</v>
      </c>
      <c r="B344" t="s">
        <v>84</v>
      </c>
      <c r="C344" t="s">
        <v>424</v>
      </c>
      <c r="D344" t="s">
        <v>425</v>
      </c>
      <c r="E344">
        <f>SUM(Table17[[#This Row],[2023]:[2014]])</f>
        <v>1</v>
      </c>
      <c r="J344" s="1">
        <v>1</v>
      </c>
    </row>
    <row r="345" spans="1:15" x14ac:dyDescent="0.35">
      <c r="A345" t="s">
        <v>380</v>
      </c>
      <c r="B345" t="s">
        <v>84</v>
      </c>
      <c r="C345" t="s">
        <v>426</v>
      </c>
      <c r="D345" t="s">
        <v>427</v>
      </c>
      <c r="E345">
        <f>SUM(Table17[[#This Row],[2023]:[2014]])</f>
        <v>2</v>
      </c>
      <c r="O345" s="1">
        <v>2</v>
      </c>
    </row>
    <row r="346" spans="1:15" x14ac:dyDescent="0.35">
      <c r="A346" t="s">
        <v>380</v>
      </c>
      <c r="B346" t="s">
        <v>84</v>
      </c>
      <c r="C346" t="s">
        <v>203</v>
      </c>
      <c r="D346" t="s">
        <v>204</v>
      </c>
      <c r="E346">
        <f>SUM(Table17[[#This Row],[2023]:[2014]])</f>
        <v>1</v>
      </c>
      <c r="M346" s="1">
        <v>1</v>
      </c>
    </row>
    <row r="347" spans="1:15" x14ac:dyDescent="0.35">
      <c r="A347" t="s">
        <v>380</v>
      </c>
      <c r="B347" t="s">
        <v>84</v>
      </c>
      <c r="C347" t="s">
        <v>89</v>
      </c>
      <c r="D347" t="s">
        <v>90</v>
      </c>
      <c r="E347">
        <f>SUM(Table17[[#This Row],[2023]:[2014]])</f>
        <v>85</v>
      </c>
      <c r="F347">
        <v>-2</v>
      </c>
      <c r="G347">
        <v>12</v>
      </c>
      <c r="H347" s="1">
        <v>1</v>
      </c>
      <c r="I347" s="1">
        <v>6</v>
      </c>
      <c r="J347" s="1">
        <v>4</v>
      </c>
      <c r="K347" s="1">
        <v>17</v>
      </c>
      <c r="L347" s="1">
        <v>14</v>
      </c>
      <c r="M347" s="1">
        <v>10</v>
      </c>
      <c r="N347" s="1">
        <v>14</v>
      </c>
      <c r="O347" s="1">
        <v>9</v>
      </c>
    </row>
    <row r="348" spans="1:15" x14ac:dyDescent="0.35">
      <c r="A348" t="s">
        <v>380</v>
      </c>
      <c r="B348" t="s">
        <v>84</v>
      </c>
      <c r="C348" t="s">
        <v>428</v>
      </c>
      <c r="D348" t="s">
        <v>429</v>
      </c>
      <c r="E348">
        <f>SUM(Table17[[#This Row],[2023]:[2014]])</f>
        <v>0</v>
      </c>
      <c r="M348" s="1">
        <v>-1</v>
      </c>
      <c r="N348" s="1">
        <v>1</v>
      </c>
    </row>
    <row r="349" spans="1:15" x14ac:dyDescent="0.35">
      <c r="A349" t="s">
        <v>380</v>
      </c>
      <c r="B349" t="s">
        <v>84</v>
      </c>
      <c r="C349" t="s">
        <v>430</v>
      </c>
      <c r="D349" t="s">
        <v>431</v>
      </c>
      <c r="E349">
        <f>SUM(Table17[[#This Row],[2023]:[2014]])</f>
        <v>1</v>
      </c>
      <c r="N349" s="1">
        <v>1</v>
      </c>
    </row>
    <row r="350" spans="1:15" x14ac:dyDescent="0.35">
      <c r="A350" t="s">
        <v>380</v>
      </c>
      <c r="B350" t="s">
        <v>84</v>
      </c>
      <c r="C350" t="s">
        <v>378</v>
      </c>
      <c r="D350" t="s">
        <v>379</v>
      </c>
      <c r="E350">
        <f>SUM(Table17[[#This Row],[2023]:[2014]])</f>
        <v>1</v>
      </c>
      <c r="G350">
        <v>1</v>
      </c>
    </row>
    <row r="351" spans="1:15" x14ac:dyDescent="0.35">
      <c r="A351" t="s">
        <v>380</v>
      </c>
      <c r="B351" t="s">
        <v>84</v>
      </c>
      <c r="C351" t="s">
        <v>238</v>
      </c>
      <c r="D351" t="s">
        <v>239</v>
      </c>
      <c r="E351">
        <f>SUM(Table17[[#This Row],[2023]:[2014]])</f>
        <v>1</v>
      </c>
      <c r="M351" s="1">
        <v>1</v>
      </c>
    </row>
    <row r="352" spans="1:15" x14ac:dyDescent="0.35">
      <c r="A352" t="s">
        <v>380</v>
      </c>
      <c r="B352" t="s">
        <v>84</v>
      </c>
      <c r="C352" t="s">
        <v>309</v>
      </c>
      <c r="D352" t="s">
        <v>310</v>
      </c>
      <c r="E352">
        <f>SUM(Table17[[#This Row],[2023]:[2014]])</f>
        <v>14</v>
      </c>
      <c r="N352" s="1">
        <v>2</v>
      </c>
      <c r="O352" s="1">
        <v>12</v>
      </c>
    </row>
    <row r="353" spans="1:15" x14ac:dyDescent="0.35">
      <c r="A353" t="s">
        <v>380</v>
      </c>
      <c r="B353" t="s">
        <v>84</v>
      </c>
      <c r="C353" t="s">
        <v>205</v>
      </c>
      <c r="D353" t="s">
        <v>206</v>
      </c>
      <c r="E353">
        <f>SUM(Table17[[#This Row],[2023]:[2014]])</f>
        <v>19</v>
      </c>
      <c r="G353">
        <v>2</v>
      </c>
      <c r="H353" s="1">
        <v>1</v>
      </c>
      <c r="I353" s="1">
        <v>1</v>
      </c>
      <c r="K353" s="1">
        <v>4</v>
      </c>
      <c r="L353" s="1">
        <v>4</v>
      </c>
      <c r="M353" s="1">
        <v>4</v>
      </c>
      <c r="N353" s="1">
        <v>3</v>
      </c>
    </row>
    <row r="354" spans="1:15" x14ac:dyDescent="0.35">
      <c r="A354" t="s">
        <v>380</v>
      </c>
      <c r="B354" t="s">
        <v>84</v>
      </c>
      <c r="C354" t="s">
        <v>93</v>
      </c>
      <c r="D354" t="s">
        <v>94</v>
      </c>
      <c r="E354">
        <f>SUM(Table17[[#This Row],[2023]:[2014]])</f>
        <v>6</v>
      </c>
      <c r="I354" s="1">
        <v>1</v>
      </c>
      <c r="K354" s="1">
        <v>1</v>
      </c>
      <c r="L354" s="1">
        <v>1</v>
      </c>
      <c r="M354" s="1">
        <v>1</v>
      </c>
      <c r="O354" s="1">
        <v>2</v>
      </c>
    </row>
    <row r="355" spans="1:15" x14ac:dyDescent="0.35">
      <c r="A355" t="s">
        <v>380</v>
      </c>
      <c r="B355" t="s">
        <v>84</v>
      </c>
      <c r="C355" t="s">
        <v>432</v>
      </c>
      <c r="D355" t="s">
        <v>433</v>
      </c>
      <c r="E355">
        <f>SUM(Table17[[#This Row],[2023]:[2014]])</f>
        <v>3</v>
      </c>
      <c r="N355" s="1">
        <v>-1</v>
      </c>
      <c r="O355" s="1">
        <v>4</v>
      </c>
    </row>
    <row r="356" spans="1:15" x14ac:dyDescent="0.35">
      <c r="A356" t="s">
        <v>380</v>
      </c>
      <c r="B356" t="s">
        <v>84</v>
      </c>
      <c r="C356" t="s">
        <v>95</v>
      </c>
      <c r="D356" t="s">
        <v>96</v>
      </c>
      <c r="E356">
        <f>SUM(Table17[[#This Row],[2023]:[2014]])</f>
        <v>3</v>
      </c>
      <c r="H356" s="1">
        <v>1</v>
      </c>
      <c r="I356" s="1">
        <v>1</v>
      </c>
      <c r="K356" s="1">
        <v>1</v>
      </c>
    </row>
    <row r="357" spans="1:15" x14ac:dyDescent="0.35">
      <c r="A357" t="s">
        <v>380</v>
      </c>
      <c r="B357" t="s">
        <v>84</v>
      </c>
      <c r="C357" t="s">
        <v>97</v>
      </c>
      <c r="D357" t="s">
        <v>98</v>
      </c>
      <c r="E357">
        <f>SUM(Table17[[#This Row],[2023]:[2014]])</f>
        <v>31</v>
      </c>
      <c r="G357">
        <v>1</v>
      </c>
      <c r="J357" s="1">
        <v>1</v>
      </c>
      <c r="K357" s="1">
        <v>3</v>
      </c>
      <c r="L357" s="1">
        <v>3</v>
      </c>
      <c r="M357" s="1">
        <v>1</v>
      </c>
      <c r="N357" s="1">
        <v>14</v>
      </c>
      <c r="O357" s="1">
        <v>8</v>
      </c>
    </row>
    <row r="358" spans="1:15" x14ac:dyDescent="0.35">
      <c r="A358" t="s">
        <v>380</v>
      </c>
      <c r="B358" t="s">
        <v>84</v>
      </c>
      <c r="C358" t="s">
        <v>319</v>
      </c>
      <c r="D358" t="s">
        <v>320</v>
      </c>
      <c r="E358">
        <f>SUM(Table17[[#This Row],[2023]:[2014]])</f>
        <v>4</v>
      </c>
      <c r="K358" s="1">
        <v>1</v>
      </c>
      <c r="M358" s="1">
        <v>1</v>
      </c>
      <c r="N358" s="1">
        <v>2</v>
      </c>
    </row>
    <row r="359" spans="1:15" hidden="1" x14ac:dyDescent="0.35">
      <c r="A359" t="s">
        <v>434</v>
      </c>
      <c r="B359" t="s">
        <v>322</v>
      </c>
      <c r="C359" t="s">
        <v>325</v>
      </c>
      <c r="D359" t="s">
        <v>326</v>
      </c>
      <c r="E359">
        <f>SUM(Table17[[#This Row],[2023]:[2014]])</f>
        <v>3</v>
      </c>
      <c r="I359" s="1">
        <v>3</v>
      </c>
    </row>
    <row r="360" spans="1:15" hidden="1" x14ac:dyDescent="0.35">
      <c r="A360" t="s">
        <v>434</v>
      </c>
      <c r="B360" t="s">
        <v>322</v>
      </c>
      <c r="C360" t="s">
        <v>435</v>
      </c>
      <c r="D360" t="s">
        <v>436</v>
      </c>
      <c r="E360">
        <f>SUM(Table17[[#This Row],[2023]:[2014]])</f>
        <v>4</v>
      </c>
      <c r="I360" s="1">
        <v>4</v>
      </c>
    </row>
    <row r="361" spans="1:15" hidden="1" x14ac:dyDescent="0.35">
      <c r="A361" t="s">
        <v>434</v>
      </c>
      <c r="B361" t="s">
        <v>100</v>
      </c>
      <c r="C361" t="s">
        <v>71</v>
      </c>
      <c r="D361" t="s">
        <v>101</v>
      </c>
      <c r="E361">
        <f>SUM(Table17[[#This Row],[2023]:[2014]])</f>
        <v>10</v>
      </c>
      <c r="H361" s="1">
        <v>4</v>
      </c>
      <c r="I361" s="1">
        <v>6</v>
      </c>
    </row>
    <row r="362" spans="1:15" hidden="1" x14ac:dyDescent="0.35">
      <c r="A362" t="s">
        <v>434</v>
      </c>
      <c r="B362" t="s">
        <v>102</v>
      </c>
      <c r="C362" t="s">
        <v>329</v>
      </c>
      <c r="D362" t="s">
        <v>330</v>
      </c>
      <c r="E362">
        <f>SUM(Table17[[#This Row],[2023]:[2014]])</f>
        <v>1</v>
      </c>
      <c r="I362" s="1">
        <v>1</v>
      </c>
    </row>
    <row r="363" spans="1:15" hidden="1" x14ac:dyDescent="0.35">
      <c r="A363" t="s">
        <v>434</v>
      </c>
      <c r="B363" t="s">
        <v>105</v>
      </c>
      <c r="C363" t="s">
        <v>106</v>
      </c>
      <c r="D363" t="s">
        <v>107</v>
      </c>
      <c r="E363">
        <f>SUM(Table17[[#This Row],[2023]:[2014]])</f>
        <v>5</v>
      </c>
      <c r="F363">
        <v>5</v>
      </c>
    </row>
    <row r="364" spans="1:15" hidden="1" x14ac:dyDescent="0.35">
      <c r="A364" t="s">
        <v>434</v>
      </c>
      <c r="B364" t="s">
        <v>105</v>
      </c>
      <c r="C364" t="s">
        <v>437</v>
      </c>
      <c r="D364" t="s">
        <v>438</v>
      </c>
      <c r="E364">
        <f>SUM(Table17[[#This Row],[2023]:[2014]])</f>
        <v>3</v>
      </c>
      <c r="H364" s="1">
        <v>3</v>
      </c>
    </row>
    <row r="365" spans="1:15" hidden="1" x14ac:dyDescent="0.35">
      <c r="A365" t="s">
        <v>434</v>
      </c>
      <c r="B365" t="s">
        <v>244</v>
      </c>
      <c r="C365" t="s">
        <v>245</v>
      </c>
      <c r="D365" t="s">
        <v>246</v>
      </c>
      <c r="E365">
        <f>SUM(Table17[[#This Row],[2023]:[2014]])</f>
        <v>2</v>
      </c>
      <c r="I365" s="1">
        <v>2</v>
      </c>
      <c r="J365" s="1">
        <v>0</v>
      </c>
    </row>
    <row r="366" spans="1:15" hidden="1" x14ac:dyDescent="0.35">
      <c r="A366" t="s">
        <v>434</v>
      </c>
      <c r="B366" t="s">
        <v>111</v>
      </c>
      <c r="C366" t="s">
        <v>71</v>
      </c>
      <c r="D366" t="s">
        <v>112</v>
      </c>
      <c r="E366">
        <f>SUM(Table17[[#This Row],[2023]:[2014]])</f>
        <v>28</v>
      </c>
      <c r="H366" s="1">
        <v>28</v>
      </c>
    </row>
    <row r="367" spans="1:15" hidden="1" x14ac:dyDescent="0.35">
      <c r="A367" t="s">
        <v>434</v>
      </c>
      <c r="B367" t="s">
        <v>111</v>
      </c>
      <c r="C367" t="s">
        <v>71</v>
      </c>
      <c r="D367" t="s">
        <v>439</v>
      </c>
      <c r="E367">
        <f>SUM(Table17[[#This Row],[2023]:[2014]])</f>
        <v>8</v>
      </c>
      <c r="I367" s="1">
        <v>8</v>
      </c>
    </row>
    <row r="368" spans="1:15" hidden="1" x14ac:dyDescent="0.35">
      <c r="A368" t="s">
        <v>434</v>
      </c>
      <c r="B368" t="s">
        <v>111</v>
      </c>
      <c r="C368" t="s">
        <v>440</v>
      </c>
      <c r="D368" t="s">
        <v>441</v>
      </c>
      <c r="E368">
        <f>SUM(Table17[[#This Row],[2023]:[2014]])</f>
        <v>1</v>
      </c>
      <c r="I368" s="1">
        <v>1</v>
      </c>
    </row>
    <row r="369" spans="1:9" hidden="1" x14ac:dyDescent="0.35">
      <c r="A369" t="s">
        <v>434</v>
      </c>
      <c r="B369" t="s">
        <v>111</v>
      </c>
      <c r="C369" t="s">
        <v>113</v>
      </c>
      <c r="D369" t="s">
        <v>114</v>
      </c>
      <c r="E369">
        <f>SUM(Table17[[#This Row],[2023]:[2014]])</f>
        <v>2</v>
      </c>
      <c r="I369" s="1">
        <v>2</v>
      </c>
    </row>
    <row r="370" spans="1:9" hidden="1" x14ac:dyDescent="0.35">
      <c r="A370" t="s">
        <v>434</v>
      </c>
      <c r="B370" t="s">
        <v>111</v>
      </c>
      <c r="C370" t="s">
        <v>247</v>
      </c>
      <c r="D370" t="s">
        <v>248</v>
      </c>
      <c r="E370">
        <f>SUM(Table17[[#This Row],[2023]:[2014]])</f>
        <v>1</v>
      </c>
      <c r="I370" s="1">
        <v>1</v>
      </c>
    </row>
    <row r="371" spans="1:9" hidden="1" x14ac:dyDescent="0.35">
      <c r="A371" t="s">
        <v>434</v>
      </c>
      <c r="B371" t="s">
        <v>115</v>
      </c>
      <c r="C371" t="s">
        <v>71</v>
      </c>
      <c r="D371" t="s">
        <v>117</v>
      </c>
      <c r="E371">
        <f>SUM(Table17[[#This Row],[2023]:[2014]])</f>
        <v>-5</v>
      </c>
      <c r="G371">
        <v>-5</v>
      </c>
    </row>
    <row r="372" spans="1:9" hidden="1" x14ac:dyDescent="0.35">
      <c r="A372" t="s">
        <v>434</v>
      </c>
      <c r="B372" t="s">
        <v>115</v>
      </c>
      <c r="C372" t="s">
        <v>71</v>
      </c>
      <c r="D372" t="s">
        <v>118</v>
      </c>
      <c r="E372">
        <f>SUM(Table17[[#This Row],[2023]:[2014]])</f>
        <v>2</v>
      </c>
      <c r="G372">
        <v>2</v>
      </c>
    </row>
    <row r="373" spans="1:9" hidden="1" x14ac:dyDescent="0.35">
      <c r="A373" t="s">
        <v>434</v>
      </c>
      <c r="B373" t="s">
        <v>115</v>
      </c>
      <c r="C373" t="s">
        <v>71</v>
      </c>
      <c r="D373" t="s">
        <v>120</v>
      </c>
      <c r="E373">
        <f>SUM(Table17[[#This Row],[2023]:[2014]])</f>
        <v>1</v>
      </c>
      <c r="H373" s="1">
        <v>1</v>
      </c>
    </row>
    <row r="374" spans="1:9" hidden="1" x14ac:dyDescent="0.35">
      <c r="A374" t="s">
        <v>434</v>
      </c>
      <c r="B374" t="s">
        <v>115</v>
      </c>
      <c r="C374" t="s">
        <v>71</v>
      </c>
      <c r="D374" t="s">
        <v>389</v>
      </c>
      <c r="E374">
        <f>SUM(Table17[[#This Row],[2023]:[2014]])</f>
        <v>9</v>
      </c>
      <c r="G374">
        <v>9</v>
      </c>
    </row>
    <row r="375" spans="1:9" hidden="1" x14ac:dyDescent="0.35">
      <c r="A375" t="s">
        <v>434</v>
      </c>
      <c r="B375" t="s">
        <v>115</v>
      </c>
      <c r="C375" t="s">
        <v>71</v>
      </c>
      <c r="D375" t="s">
        <v>123</v>
      </c>
      <c r="E375">
        <f>SUM(Table17[[#This Row],[2023]:[2014]])</f>
        <v>67</v>
      </c>
      <c r="F375">
        <v>8</v>
      </c>
      <c r="G375">
        <v>19</v>
      </c>
      <c r="H375" s="1">
        <v>25</v>
      </c>
      <c r="I375" s="1">
        <v>15</v>
      </c>
    </row>
    <row r="376" spans="1:9" hidden="1" x14ac:dyDescent="0.35">
      <c r="A376" t="s">
        <v>434</v>
      </c>
      <c r="B376" t="s">
        <v>115</v>
      </c>
      <c r="C376" t="s">
        <v>71</v>
      </c>
      <c r="D376" t="s">
        <v>124</v>
      </c>
      <c r="E376">
        <f>SUM(Table17[[#This Row],[2023]:[2014]])</f>
        <v>4</v>
      </c>
      <c r="H376" s="1">
        <v>2</v>
      </c>
      <c r="I376" s="1">
        <v>2</v>
      </c>
    </row>
    <row r="377" spans="1:9" hidden="1" x14ac:dyDescent="0.35">
      <c r="A377" t="s">
        <v>434</v>
      </c>
      <c r="B377" t="s">
        <v>115</v>
      </c>
      <c r="C377" t="s">
        <v>71</v>
      </c>
      <c r="D377" t="s">
        <v>125</v>
      </c>
      <c r="E377">
        <f>SUM(Table17[[#This Row],[2023]:[2014]])</f>
        <v>2</v>
      </c>
      <c r="G377">
        <v>2</v>
      </c>
    </row>
    <row r="378" spans="1:9" hidden="1" x14ac:dyDescent="0.35">
      <c r="A378" t="s">
        <v>434</v>
      </c>
      <c r="B378" t="s">
        <v>115</v>
      </c>
      <c r="C378" t="s">
        <v>127</v>
      </c>
      <c r="D378" t="s">
        <v>128</v>
      </c>
      <c r="E378">
        <f>SUM(Table17[[#This Row],[2023]:[2014]])</f>
        <v>19</v>
      </c>
      <c r="G378">
        <v>2</v>
      </c>
      <c r="H378" s="1">
        <v>17</v>
      </c>
    </row>
    <row r="379" spans="1:9" hidden="1" x14ac:dyDescent="0.35">
      <c r="A379" t="s">
        <v>434</v>
      </c>
      <c r="B379" t="s">
        <v>115</v>
      </c>
      <c r="C379" t="s">
        <v>442</v>
      </c>
      <c r="D379" t="s">
        <v>443</v>
      </c>
      <c r="E379">
        <f>SUM(Table17[[#This Row],[2023]:[2014]])</f>
        <v>0</v>
      </c>
      <c r="I379" s="1">
        <v>0</v>
      </c>
    </row>
    <row r="380" spans="1:9" hidden="1" x14ac:dyDescent="0.35">
      <c r="A380" t="s">
        <v>434</v>
      </c>
      <c r="B380" t="s">
        <v>115</v>
      </c>
      <c r="C380" t="s">
        <v>444</v>
      </c>
      <c r="D380" t="s">
        <v>445</v>
      </c>
      <c r="E380">
        <f>SUM(Table17[[#This Row],[2023]:[2014]])</f>
        <v>3</v>
      </c>
      <c r="I380" s="1">
        <v>3</v>
      </c>
    </row>
    <row r="381" spans="1:9" hidden="1" x14ac:dyDescent="0.35">
      <c r="A381" t="s">
        <v>434</v>
      </c>
      <c r="B381" t="s">
        <v>115</v>
      </c>
      <c r="C381" t="s">
        <v>446</v>
      </c>
      <c r="D381" t="s">
        <v>447</v>
      </c>
      <c r="E381">
        <f>SUM(Table17[[#This Row],[2023]:[2014]])</f>
        <v>4</v>
      </c>
      <c r="H381" s="1">
        <v>1</v>
      </c>
      <c r="I381" s="1">
        <v>3</v>
      </c>
    </row>
    <row r="382" spans="1:9" hidden="1" x14ac:dyDescent="0.35">
      <c r="A382" t="s">
        <v>434</v>
      </c>
      <c r="B382" t="s">
        <v>115</v>
      </c>
      <c r="C382" t="s">
        <v>448</v>
      </c>
      <c r="D382" t="s">
        <v>449</v>
      </c>
      <c r="E382">
        <f>SUM(Table17[[#This Row],[2023]:[2014]])</f>
        <v>1</v>
      </c>
      <c r="I382" s="1">
        <v>1</v>
      </c>
    </row>
    <row r="383" spans="1:9" hidden="1" x14ac:dyDescent="0.35">
      <c r="A383" t="s">
        <v>434</v>
      </c>
      <c r="B383" t="s">
        <v>115</v>
      </c>
      <c r="C383" t="s">
        <v>450</v>
      </c>
      <c r="D383" t="s">
        <v>451</v>
      </c>
      <c r="E383">
        <f>SUM(Table17[[#This Row],[2023]:[2014]])</f>
        <v>1</v>
      </c>
      <c r="I383" s="1">
        <v>1</v>
      </c>
    </row>
    <row r="384" spans="1:9" hidden="1" x14ac:dyDescent="0.35">
      <c r="A384" t="s">
        <v>434</v>
      </c>
      <c r="B384" t="s">
        <v>115</v>
      </c>
      <c r="C384" t="s">
        <v>143</v>
      </c>
      <c r="D384" t="s">
        <v>144</v>
      </c>
      <c r="E384">
        <f>SUM(Table17[[#This Row],[2023]:[2014]])</f>
        <v>10</v>
      </c>
      <c r="G384">
        <v>4</v>
      </c>
      <c r="H384" s="1">
        <v>3</v>
      </c>
      <c r="I384" s="1">
        <v>3</v>
      </c>
    </row>
    <row r="385" spans="1:9" hidden="1" x14ac:dyDescent="0.35">
      <c r="A385" t="s">
        <v>434</v>
      </c>
      <c r="B385" t="s">
        <v>115</v>
      </c>
      <c r="C385" t="s">
        <v>216</v>
      </c>
      <c r="D385" t="s">
        <v>217</v>
      </c>
      <c r="E385">
        <f>SUM(Table17[[#This Row],[2023]:[2014]])</f>
        <v>1</v>
      </c>
      <c r="I385" s="1">
        <v>1</v>
      </c>
    </row>
    <row r="386" spans="1:9" hidden="1" x14ac:dyDescent="0.35">
      <c r="A386" t="s">
        <v>434</v>
      </c>
      <c r="B386" t="s">
        <v>67</v>
      </c>
      <c r="C386" t="s">
        <v>452</v>
      </c>
      <c r="D386" t="s">
        <v>453</v>
      </c>
      <c r="E386">
        <f>SUM(Table17[[#This Row],[2023]:[2014]])</f>
        <v>3</v>
      </c>
      <c r="G386">
        <v>0</v>
      </c>
      <c r="H386" s="1">
        <v>1</v>
      </c>
      <c r="I386" s="1">
        <v>2</v>
      </c>
    </row>
    <row r="387" spans="1:9" hidden="1" x14ac:dyDescent="0.35">
      <c r="A387" t="s">
        <v>434</v>
      </c>
      <c r="B387" t="s">
        <v>67</v>
      </c>
      <c r="C387" t="s">
        <v>145</v>
      </c>
      <c r="D387" t="s">
        <v>146</v>
      </c>
      <c r="E387">
        <f>SUM(Table17[[#This Row],[2023]:[2014]])</f>
        <v>2</v>
      </c>
      <c r="G387">
        <v>1</v>
      </c>
      <c r="H387" s="1">
        <v>1</v>
      </c>
    </row>
    <row r="388" spans="1:9" hidden="1" x14ac:dyDescent="0.35">
      <c r="A388" t="s">
        <v>434</v>
      </c>
      <c r="B388" t="s">
        <v>221</v>
      </c>
      <c r="C388" t="s">
        <v>222</v>
      </c>
      <c r="D388" t="s">
        <v>223</v>
      </c>
      <c r="E388">
        <f>SUM(Table17[[#This Row],[2023]:[2014]])</f>
        <v>1</v>
      </c>
      <c r="H388" s="1">
        <v>-1</v>
      </c>
      <c r="I388" s="1">
        <v>2</v>
      </c>
    </row>
    <row r="389" spans="1:9" hidden="1" x14ac:dyDescent="0.35">
      <c r="A389" t="s">
        <v>434</v>
      </c>
      <c r="B389" t="s">
        <v>147</v>
      </c>
      <c r="C389" t="s">
        <v>148</v>
      </c>
      <c r="D389" t="s">
        <v>149</v>
      </c>
      <c r="E389">
        <f>SUM(Table17[[#This Row],[2023]:[2014]])</f>
        <v>1</v>
      </c>
      <c r="H389" s="1">
        <v>1</v>
      </c>
    </row>
    <row r="390" spans="1:9" hidden="1" x14ac:dyDescent="0.35">
      <c r="A390" t="s">
        <v>434</v>
      </c>
      <c r="B390" t="s">
        <v>454</v>
      </c>
      <c r="C390" t="s">
        <v>455</v>
      </c>
      <c r="D390" t="s">
        <v>456</v>
      </c>
      <c r="E390">
        <f>SUM(Table17[[#This Row],[2023]:[2014]])</f>
        <v>1</v>
      </c>
      <c r="I390" s="1">
        <v>1</v>
      </c>
    </row>
    <row r="391" spans="1:9" hidden="1" x14ac:dyDescent="0.35">
      <c r="A391" t="s">
        <v>434</v>
      </c>
      <c r="B391" t="s">
        <v>454</v>
      </c>
      <c r="C391" t="s">
        <v>457</v>
      </c>
      <c r="D391" t="s">
        <v>458</v>
      </c>
      <c r="E391">
        <f>SUM(Table17[[#This Row],[2023]:[2014]])</f>
        <v>16</v>
      </c>
      <c r="G391">
        <v>4</v>
      </c>
      <c r="H391" s="1">
        <v>9</v>
      </c>
      <c r="I391" s="1">
        <v>3</v>
      </c>
    </row>
    <row r="392" spans="1:9" hidden="1" x14ac:dyDescent="0.35">
      <c r="A392" t="s">
        <v>434</v>
      </c>
      <c r="B392" t="s">
        <v>258</v>
      </c>
      <c r="C392" t="s">
        <v>346</v>
      </c>
      <c r="D392" t="s">
        <v>347</v>
      </c>
      <c r="E392">
        <f>SUM(Table17[[#This Row],[2023]:[2014]])</f>
        <v>15</v>
      </c>
      <c r="H392" s="1">
        <v>15</v>
      </c>
    </row>
    <row r="393" spans="1:9" hidden="1" x14ac:dyDescent="0.35">
      <c r="A393" t="s">
        <v>434</v>
      </c>
      <c r="B393" t="s">
        <v>258</v>
      </c>
      <c r="C393" t="s">
        <v>459</v>
      </c>
      <c r="D393" t="s">
        <v>460</v>
      </c>
      <c r="E393">
        <f>SUM(Table17[[#This Row],[2023]:[2014]])</f>
        <v>0</v>
      </c>
      <c r="I393" s="1">
        <v>0</v>
      </c>
    </row>
    <row r="394" spans="1:9" hidden="1" x14ac:dyDescent="0.35">
      <c r="A394" t="s">
        <v>434</v>
      </c>
      <c r="B394" t="s">
        <v>70</v>
      </c>
      <c r="C394" t="s">
        <v>71</v>
      </c>
      <c r="D394" t="s">
        <v>72</v>
      </c>
      <c r="E394">
        <f>SUM(Table17[[#This Row],[2023]:[2014]])</f>
        <v>-18</v>
      </c>
      <c r="F394">
        <v>-2</v>
      </c>
      <c r="G394">
        <v>-16</v>
      </c>
    </row>
    <row r="395" spans="1:9" hidden="1" x14ac:dyDescent="0.35">
      <c r="A395" t="s">
        <v>434</v>
      </c>
      <c r="B395" t="s">
        <v>151</v>
      </c>
      <c r="C395" t="s">
        <v>461</v>
      </c>
      <c r="D395" t="s">
        <v>462</v>
      </c>
      <c r="E395">
        <f>SUM(Table17[[#This Row],[2023]:[2014]])</f>
        <v>1</v>
      </c>
      <c r="G395">
        <v>1</v>
      </c>
    </row>
    <row r="396" spans="1:9" hidden="1" x14ac:dyDescent="0.35">
      <c r="A396" t="s">
        <v>434</v>
      </c>
      <c r="B396" t="s">
        <v>151</v>
      </c>
      <c r="C396" t="s">
        <v>463</v>
      </c>
      <c r="D396" t="s">
        <v>464</v>
      </c>
      <c r="E396">
        <f>SUM(Table17[[#This Row],[2023]:[2014]])</f>
        <v>2</v>
      </c>
      <c r="I396" s="1">
        <v>2</v>
      </c>
    </row>
    <row r="397" spans="1:9" hidden="1" x14ac:dyDescent="0.35">
      <c r="A397" t="s">
        <v>434</v>
      </c>
      <c r="B397" t="s">
        <v>151</v>
      </c>
      <c r="C397" t="s">
        <v>154</v>
      </c>
      <c r="D397" t="s">
        <v>155</v>
      </c>
      <c r="E397">
        <f>SUM(Table17[[#This Row],[2023]:[2014]])</f>
        <v>1</v>
      </c>
      <c r="I397" s="1">
        <v>1</v>
      </c>
    </row>
    <row r="398" spans="1:9" hidden="1" x14ac:dyDescent="0.35">
      <c r="A398" t="s">
        <v>434</v>
      </c>
      <c r="B398" t="s">
        <v>73</v>
      </c>
      <c r="C398" t="s">
        <v>71</v>
      </c>
      <c r="D398" t="s">
        <v>159</v>
      </c>
      <c r="E398">
        <f>SUM(Table17[[#This Row],[2023]:[2014]])</f>
        <v>4</v>
      </c>
      <c r="G398">
        <v>1</v>
      </c>
      <c r="H398" s="1">
        <v>1</v>
      </c>
      <c r="I398" s="1">
        <v>2</v>
      </c>
    </row>
    <row r="399" spans="1:9" hidden="1" x14ac:dyDescent="0.35">
      <c r="A399" t="s">
        <v>434</v>
      </c>
      <c r="B399" t="s">
        <v>73</v>
      </c>
      <c r="C399" t="s">
        <v>71</v>
      </c>
      <c r="D399" t="s">
        <v>74</v>
      </c>
      <c r="E399">
        <f>SUM(Table17[[#This Row],[2023]:[2014]])</f>
        <v>5</v>
      </c>
      <c r="H399" s="1">
        <v>1</v>
      </c>
      <c r="I399" s="1">
        <v>4</v>
      </c>
    </row>
    <row r="400" spans="1:9" hidden="1" x14ac:dyDescent="0.35">
      <c r="A400" t="s">
        <v>434</v>
      </c>
      <c r="B400" t="s">
        <v>73</v>
      </c>
      <c r="C400" t="s">
        <v>71</v>
      </c>
      <c r="D400" t="s">
        <v>465</v>
      </c>
      <c r="E400">
        <f>SUM(Table17[[#This Row],[2023]:[2014]])</f>
        <v>2</v>
      </c>
      <c r="I400" s="1">
        <v>2</v>
      </c>
    </row>
    <row r="401" spans="1:10" hidden="1" x14ac:dyDescent="0.35">
      <c r="A401" t="s">
        <v>434</v>
      </c>
      <c r="B401" t="s">
        <v>73</v>
      </c>
      <c r="C401" t="s">
        <v>71</v>
      </c>
      <c r="D401" t="s">
        <v>75</v>
      </c>
      <c r="E401">
        <f>SUM(Table17[[#This Row],[2023]:[2014]])</f>
        <v>213</v>
      </c>
      <c r="F401">
        <v>40</v>
      </c>
      <c r="G401">
        <v>59</v>
      </c>
      <c r="H401" s="1">
        <v>41</v>
      </c>
      <c r="I401" s="1">
        <v>73</v>
      </c>
    </row>
    <row r="402" spans="1:10" hidden="1" x14ac:dyDescent="0.35">
      <c r="A402" t="s">
        <v>434</v>
      </c>
      <c r="B402" t="s">
        <v>73</v>
      </c>
      <c r="C402" t="s">
        <v>71</v>
      </c>
      <c r="D402" t="s">
        <v>466</v>
      </c>
      <c r="E402">
        <f>SUM(Table17[[#This Row],[2023]:[2014]])</f>
        <v>8</v>
      </c>
      <c r="G402">
        <v>8</v>
      </c>
    </row>
    <row r="403" spans="1:10" hidden="1" x14ac:dyDescent="0.35">
      <c r="A403" t="s">
        <v>434</v>
      </c>
      <c r="B403" t="s">
        <v>73</v>
      </c>
      <c r="C403" t="s">
        <v>71</v>
      </c>
      <c r="D403" t="s">
        <v>76</v>
      </c>
      <c r="E403">
        <f>SUM(Table17[[#This Row],[2023]:[2014]])</f>
        <v>12</v>
      </c>
      <c r="G403">
        <v>1</v>
      </c>
      <c r="H403" s="1">
        <v>10</v>
      </c>
      <c r="I403" s="1">
        <v>1</v>
      </c>
    </row>
    <row r="404" spans="1:10" hidden="1" x14ac:dyDescent="0.35">
      <c r="A404" t="s">
        <v>434</v>
      </c>
      <c r="B404" t="s">
        <v>73</v>
      </c>
      <c r="C404" t="s">
        <v>71</v>
      </c>
      <c r="D404" t="s">
        <v>77</v>
      </c>
      <c r="E404">
        <f>SUM(Table17[[#This Row],[2023]:[2014]])</f>
        <v>10</v>
      </c>
      <c r="G404">
        <v>9</v>
      </c>
      <c r="H404" s="1">
        <v>1</v>
      </c>
    </row>
    <row r="405" spans="1:10" hidden="1" x14ac:dyDescent="0.35">
      <c r="A405" t="s">
        <v>434</v>
      </c>
      <c r="B405" t="s">
        <v>271</v>
      </c>
      <c r="C405" t="s">
        <v>272</v>
      </c>
      <c r="D405" t="s">
        <v>273</v>
      </c>
      <c r="E405">
        <f>SUM(Table17[[#This Row],[2023]:[2014]])</f>
        <v>1</v>
      </c>
      <c r="G405">
        <v>1</v>
      </c>
    </row>
    <row r="406" spans="1:10" hidden="1" x14ac:dyDescent="0.35">
      <c r="A406" t="s">
        <v>434</v>
      </c>
      <c r="B406" t="s">
        <v>78</v>
      </c>
      <c r="C406" t="s">
        <v>352</v>
      </c>
      <c r="D406" t="s">
        <v>353</v>
      </c>
      <c r="E406">
        <f>SUM(Table17[[#This Row],[2023]:[2014]])</f>
        <v>13</v>
      </c>
      <c r="I406" s="1">
        <v>13</v>
      </c>
    </row>
    <row r="407" spans="1:10" hidden="1" x14ac:dyDescent="0.35">
      <c r="A407" t="s">
        <v>434</v>
      </c>
      <c r="B407" t="s">
        <v>78</v>
      </c>
      <c r="C407" t="s">
        <v>354</v>
      </c>
      <c r="D407" t="s">
        <v>355</v>
      </c>
      <c r="E407">
        <f>SUM(Table17[[#This Row],[2023]:[2014]])</f>
        <v>13</v>
      </c>
      <c r="I407" s="1">
        <v>13</v>
      </c>
    </row>
    <row r="408" spans="1:10" hidden="1" x14ac:dyDescent="0.35">
      <c r="A408" t="s">
        <v>434</v>
      </c>
      <c r="B408" t="s">
        <v>78</v>
      </c>
      <c r="C408" t="s">
        <v>164</v>
      </c>
      <c r="D408" t="s">
        <v>165</v>
      </c>
      <c r="E408">
        <f>SUM(Table17[[#This Row],[2023]:[2014]])</f>
        <v>7</v>
      </c>
      <c r="F408">
        <v>2</v>
      </c>
      <c r="G408">
        <v>2</v>
      </c>
      <c r="I408" s="1">
        <v>3</v>
      </c>
    </row>
    <row r="409" spans="1:10" hidden="1" x14ac:dyDescent="0.35">
      <c r="A409" t="s">
        <v>434</v>
      </c>
      <c r="B409" t="s">
        <v>169</v>
      </c>
      <c r="C409" t="s">
        <v>170</v>
      </c>
      <c r="D409" t="s">
        <v>171</v>
      </c>
      <c r="E409">
        <f>SUM(Table17[[#This Row],[2023]:[2014]])</f>
        <v>17</v>
      </c>
      <c r="G409">
        <v>5</v>
      </c>
      <c r="H409" s="1">
        <v>11</v>
      </c>
      <c r="I409" s="1">
        <v>1</v>
      </c>
    </row>
    <row r="410" spans="1:10" hidden="1" x14ac:dyDescent="0.35">
      <c r="A410" t="s">
        <v>434</v>
      </c>
      <c r="B410" t="s">
        <v>169</v>
      </c>
      <c r="C410" t="s">
        <v>172</v>
      </c>
      <c r="D410" t="s">
        <v>173</v>
      </c>
      <c r="E410">
        <f>SUM(Table17[[#This Row],[2023]:[2014]])</f>
        <v>3</v>
      </c>
      <c r="G410">
        <v>2</v>
      </c>
      <c r="H410" s="1">
        <v>1</v>
      </c>
    </row>
    <row r="411" spans="1:10" hidden="1" x14ac:dyDescent="0.35">
      <c r="A411" t="s">
        <v>434</v>
      </c>
      <c r="B411" t="s">
        <v>467</v>
      </c>
      <c r="C411" t="s">
        <v>468</v>
      </c>
      <c r="D411" t="s">
        <v>469</v>
      </c>
      <c r="E411">
        <f>SUM(Table17[[#This Row],[2023]:[2014]])</f>
        <v>2</v>
      </c>
      <c r="H411" s="1">
        <v>2</v>
      </c>
    </row>
    <row r="412" spans="1:10" hidden="1" x14ac:dyDescent="0.35">
      <c r="A412" t="s">
        <v>434</v>
      </c>
      <c r="B412" t="s">
        <v>81</v>
      </c>
      <c r="C412" t="s">
        <v>181</v>
      </c>
      <c r="D412" t="s">
        <v>182</v>
      </c>
      <c r="E412">
        <f>SUM(Table17[[#This Row],[2023]:[2014]])</f>
        <v>2</v>
      </c>
      <c r="G412">
        <v>2</v>
      </c>
    </row>
    <row r="413" spans="1:10" hidden="1" x14ac:dyDescent="0.35">
      <c r="A413" t="s">
        <v>434</v>
      </c>
      <c r="B413" t="s">
        <v>81</v>
      </c>
      <c r="C413" t="s">
        <v>470</v>
      </c>
      <c r="D413" t="s">
        <v>471</v>
      </c>
      <c r="E413">
        <f>SUM(Table17[[#This Row],[2023]:[2014]])</f>
        <v>2</v>
      </c>
      <c r="I413" s="1">
        <v>2</v>
      </c>
    </row>
    <row r="414" spans="1:10" hidden="1" x14ac:dyDescent="0.35">
      <c r="A414" t="s">
        <v>434</v>
      </c>
      <c r="B414" t="s">
        <v>81</v>
      </c>
      <c r="C414" t="s">
        <v>183</v>
      </c>
      <c r="D414" t="s">
        <v>184</v>
      </c>
      <c r="E414">
        <f>SUM(Table17[[#This Row],[2023]:[2014]])</f>
        <v>111</v>
      </c>
      <c r="F414">
        <v>11</v>
      </c>
      <c r="G414">
        <v>36</v>
      </c>
      <c r="H414" s="1">
        <v>25</v>
      </c>
      <c r="I414" s="1">
        <v>39</v>
      </c>
    </row>
    <row r="415" spans="1:10" hidden="1" x14ac:dyDescent="0.35">
      <c r="A415" t="s">
        <v>434</v>
      </c>
      <c r="B415" t="s">
        <v>81</v>
      </c>
      <c r="C415" t="s">
        <v>187</v>
      </c>
      <c r="D415" t="s">
        <v>188</v>
      </c>
      <c r="E415">
        <f>SUM(Table17[[#This Row],[2023]:[2014]])</f>
        <v>3</v>
      </c>
      <c r="H415" s="1">
        <v>2</v>
      </c>
      <c r="I415" s="1">
        <v>1</v>
      </c>
    </row>
    <row r="416" spans="1:10" hidden="1" x14ac:dyDescent="0.35">
      <c r="A416" t="s">
        <v>434</v>
      </c>
      <c r="B416" t="s">
        <v>81</v>
      </c>
      <c r="C416" t="s">
        <v>82</v>
      </c>
      <c r="D416" t="s">
        <v>83</v>
      </c>
      <c r="E416">
        <f>SUM(Table17[[#This Row],[2023]:[2014]])</f>
        <v>40</v>
      </c>
      <c r="F416">
        <v>2</v>
      </c>
      <c r="G416">
        <v>11</v>
      </c>
      <c r="H416" s="1">
        <v>12</v>
      </c>
      <c r="I416" s="1">
        <v>15</v>
      </c>
      <c r="J416" s="1">
        <v>0</v>
      </c>
    </row>
    <row r="417" spans="1:10" hidden="1" x14ac:dyDescent="0.35">
      <c r="A417" t="s">
        <v>434</v>
      </c>
      <c r="B417" t="s">
        <v>81</v>
      </c>
      <c r="C417" t="s">
        <v>472</v>
      </c>
      <c r="D417" t="s">
        <v>473</v>
      </c>
      <c r="E417">
        <f>SUM(Table17[[#This Row],[2023]:[2014]])</f>
        <v>17</v>
      </c>
      <c r="G417">
        <v>4</v>
      </c>
      <c r="H417" s="1">
        <v>13</v>
      </c>
    </row>
    <row r="418" spans="1:10" hidden="1" x14ac:dyDescent="0.35">
      <c r="A418" t="s">
        <v>434</v>
      </c>
      <c r="B418" t="s">
        <v>84</v>
      </c>
      <c r="C418" t="s">
        <v>71</v>
      </c>
      <c r="D418" t="s">
        <v>85</v>
      </c>
      <c r="E418">
        <f>SUM(Table17[[#This Row],[2023]:[2014]])</f>
        <v>993</v>
      </c>
      <c r="F418">
        <v>55</v>
      </c>
      <c r="G418">
        <v>332</v>
      </c>
      <c r="H418" s="1">
        <v>492</v>
      </c>
      <c r="I418" s="1">
        <v>114</v>
      </c>
    </row>
    <row r="419" spans="1:10" hidden="1" x14ac:dyDescent="0.35">
      <c r="A419" t="s">
        <v>434</v>
      </c>
      <c r="B419" t="s">
        <v>84</v>
      </c>
      <c r="C419" t="s">
        <v>71</v>
      </c>
      <c r="D419" t="s">
        <v>191</v>
      </c>
      <c r="E419">
        <f>SUM(Table17[[#This Row],[2023]:[2014]])</f>
        <v>223</v>
      </c>
      <c r="H419" s="1">
        <v>64</v>
      </c>
      <c r="I419" s="1">
        <v>159</v>
      </c>
    </row>
    <row r="420" spans="1:10" hidden="1" x14ac:dyDescent="0.35">
      <c r="A420" t="s">
        <v>434</v>
      </c>
      <c r="B420" t="s">
        <v>84</v>
      </c>
      <c r="C420" t="s">
        <v>71</v>
      </c>
      <c r="D420" t="s">
        <v>86</v>
      </c>
      <c r="E420">
        <f>SUM(Table17[[#This Row],[2023]:[2014]])</f>
        <v>99</v>
      </c>
      <c r="I420" s="1">
        <v>99</v>
      </c>
    </row>
    <row r="421" spans="1:10" hidden="1" x14ac:dyDescent="0.35">
      <c r="A421" t="s">
        <v>434</v>
      </c>
      <c r="B421" t="s">
        <v>84</v>
      </c>
      <c r="C421" t="s">
        <v>87</v>
      </c>
      <c r="D421" t="s">
        <v>88</v>
      </c>
      <c r="E421">
        <f>SUM(Table17[[#This Row],[2023]:[2014]])</f>
        <v>125</v>
      </c>
      <c r="F421">
        <v>1</v>
      </c>
      <c r="G421">
        <v>7</v>
      </c>
      <c r="H421" s="1">
        <v>41</v>
      </c>
      <c r="I421" s="1">
        <v>76</v>
      </c>
    </row>
    <row r="422" spans="1:10" hidden="1" x14ac:dyDescent="0.35">
      <c r="A422" t="s">
        <v>434</v>
      </c>
      <c r="B422" t="s">
        <v>84</v>
      </c>
      <c r="C422" t="s">
        <v>416</v>
      </c>
      <c r="D422" t="s">
        <v>417</v>
      </c>
      <c r="E422">
        <f>SUM(Table17[[#This Row],[2023]:[2014]])</f>
        <v>1</v>
      </c>
      <c r="H422" s="1">
        <v>1</v>
      </c>
    </row>
    <row r="423" spans="1:10" hidden="1" x14ac:dyDescent="0.35">
      <c r="A423" t="s">
        <v>434</v>
      </c>
      <c r="B423" t="s">
        <v>84</v>
      </c>
      <c r="C423" t="s">
        <v>418</v>
      </c>
      <c r="D423" t="s">
        <v>419</v>
      </c>
      <c r="E423">
        <f>SUM(Table17[[#This Row],[2023]:[2014]])</f>
        <v>4</v>
      </c>
      <c r="H423" s="1">
        <v>1</v>
      </c>
      <c r="I423" s="1">
        <v>3</v>
      </c>
    </row>
    <row r="424" spans="1:10" hidden="1" x14ac:dyDescent="0.35">
      <c r="A424" t="s">
        <v>434</v>
      </c>
      <c r="B424" t="s">
        <v>84</v>
      </c>
      <c r="C424" t="s">
        <v>232</v>
      </c>
      <c r="D424" t="s">
        <v>233</v>
      </c>
      <c r="E424">
        <f>SUM(Table17[[#This Row],[2023]:[2014]])</f>
        <v>87</v>
      </c>
      <c r="H424" s="1">
        <v>1</v>
      </c>
      <c r="I424" s="1">
        <v>86</v>
      </c>
    </row>
    <row r="425" spans="1:10" hidden="1" x14ac:dyDescent="0.35">
      <c r="A425" t="s">
        <v>434</v>
      </c>
      <c r="B425" t="s">
        <v>84</v>
      </c>
      <c r="C425" t="s">
        <v>193</v>
      </c>
      <c r="D425" t="s">
        <v>194</v>
      </c>
      <c r="E425">
        <f>SUM(Table17[[#This Row],[2023]:[2014]])</f>
        <v>6</v>
      </c>
      <c r="I425" s="1">
        <v>6</v>
      </c>
    </row>
    <row r="426" spans="1:10" hidden="1" x14ac:dyDescent="0.35">
      <c r="A426" t="s">
        <v>434</v>
      </c>
      <c r="B426" t="s">
        <v>84</v>
      </c>
      <c r="C426" t="s">
        <v>195</v>
      </c>
      <c r="D426" t="s">
        <v>196</v>
      </c>
      <c r="E426">
        <f>SUM(Table17[[#This Row],[2023]:[2014]])</f>
        <v>119</v>
      </c>
      <c r="I426" s="1">
        <v>119</v>
      </c>
      <c r="J426" s="1">
        <v>0</v>
      </c>
    </row>
    <row r="427" spans="1:10" hidden="1" x14ac:dyDescent="0.35">
      <c r="A427" t="s">
        <v>434</v>
      </c>
      <c r="B427" t="s">
        <v>84</v>
      </c>
      <c r="C427" t="s">
        <v>197</v>
      </c>
      <c r="D427" t="s">
        <v>198</v>
      </c>
      <c r="E427">
        <f>SUM(Table17[[#This Row],[2023]:[2014]])</f>
        <v>2</v>
      </c>
      <c r="F427">
        <v>-1</v>
      </c>
      <c r="G427">
        <v>2</v>
      </c>
      <c r="I427" s="1">
        <v>1</v>
      </c>
    </row>
    <row r="428" spans="1:10" hidden="1" x14ac:dyDescent="0.35">
      <c r="A428" t="s">
        <v>434</v>
      </c>
      <c r="B428" t="s">
        <v>84</v>
      </c>
      <c r="C428" t="s">
        <v>199</v>
      </c>
      <c r="D428" t="s">
        <v>200</v>
      </c>
      <c r="E428">
        <f>SUM(Table17[[#This Row],[2023]:[2014]])</f>
        <v>2</v>
      </c>
      <c r="G428">
        <v>2</v>
      </c>
    </row>
    <row r="429" spans="1:10" hidden="1" x14ac:dyDescent="0.35">
      <c r="A429" t="s">
        <v>434</v>
      </c>
      <c r="B429" t="s">
        <v>84</v>
      </c>
      <c r="C429" t="s">
        <v>236</v>
      </c>
      <c r="D429" t="s">
        <v>237</v>
      </c>
      <c r="E429">
        <f>SUM(Table17[[#This Row],[2023]:[2014]])</f>
        <v>1</v>
      </c>
      <c r="G429">
        <v>-1</v>
      </c>
      <c r="I429" s="1">
        <v>2</v>
      </c>
    </row>
    <row r="430" spans="1:10" hidden="1" x14ac:dyDescent="0.35">
      <c r="A430" t="s">
        <v>434</v>
      </c>
      <c r="B430" t="s">
        <v>84</v>
      </c>
      <c r="C430" t="s">
        <v>201</v>
      </c>
      <c r="D430" t="s">
        <v>202</v>
      </c>
      <c r="E430">
        <f>SUM(Table17[[#This Row],[2023]:[2014]])</f>
        <v>2</v>
      </c>
      <c r="H430" s="1">
        <v>1</v>
      </c>
      <c r="I430" s="1">
        <v>1</v>
      </c>
    </row>
    <row r="431" spans="1:10" hidden="1" x14ac:dyDescent="0.35">
      <c r="A431" t="s">
        <v>434</v>
      </c>
      <c r="B431" t="s">
        <v>84</v>
      </c>
      <c r="C431" t="s">
        <v>203</v>
      </c>
      <c r="D431" t="s">
        <v>204</v>
      </c>
      <c r="E431">
        <f>SUM(Table17[[#This Row],[2023]:[2014]])</f>
        <v>16</v>
      </c>
      <c r="F431">
        <v>3</v>
      </c>
      <c r="G431">
        <v>1</v>
      </c>
      <c r="H431" s="1">
        <v>10</v>
      </c>
      <c r="I431" s="1">
        <v>2</v>
      </c>
    </row>
    <row r="432" spans="1:10" hidden="1" x14ac:dyDescent="0.35">
      <c r="A432" t="s">
        <v>434</v>
      </c>
      <c r="B432" t="s">
        <v>84</v>
      </c>
      <c r="C432" t="s">
        <v>474</v>
      </c>
      <c r="D432" t="s">
        <v>475</v>
      </c>
      <c r="E432">
        <f>SUM(Table17[[#This Row],[2023]:[2014]])</f>
        <v>18</v>
      </c>
      <c r="G432">
        <v>11</v>
      </c>
      <c r="H432" s="1">
        <v>7</v>
      </c>
    </row>
    <row r="433" spans="1:15" hidden="1" x14ac:dyDescent="0.35">
      <c r="A433" t="s">
        <v>434</v>
      </c>
      <c r="B433" t="s">
        <v>84</v>
      </c>
      <c r="C433" t="s">
        <v>89</v>
      </c>
      <c r="D433" t="s">
        <v>90</v>
      </c>
      <c r="E433">
        <f>SUM(Table17[[#This Row],[2023]:[2014]])</f>
        <v>310</v>
      </c>
      <c r="F433">
        <v>10</v>
      </c>
      <c r="G433">
        <v>55</v>
      </c>
      <c r="H433" s="1">
        <v>84</v>
      </c>
      <c r="I433" s="1">
        <v>161</v>
      </c>
    </row>
    <row r="434" spans="1:15" hidden="1" x14ac:dyDescent="0.35">
      <c r="A434" t="s">
        <v>434</v>
      </c>
      <c r="B434" t="s">
        <v>84</v>
      </c>
      <c r="C434" t="s">
        <v>91</v>
      </c>
      <c r="D434" t="s">
        <v>92</v>
      </c>
      <c r="E434">
        <f>SUM(Table17[[#This Row],[2023]:[2014]])</f>
        <v>2</v>
      </c>
      <c r="H434" s="1">
        <v>-1</v>
      </c>
      <c r="I434" s="1">
        <v>3</v>
      </c>
    </row>
    <row r="435" spans="1:15" hidden="1" x14ac:dyDescent="0.35">
      <c r="A435" t="s">
        <v>434</v>
      </c>
      <c r="B435" t="s">
        <v>84</v>
      </c>
      <c r="C435" t="s">
        <v>378</v>
      </c>
      <c r="D435" t="s">
        <v>379</v>
      </c>
      <c r="E435">
        <f>SUM(Table17[[#This Row],[2023]:[2014]])</f>
        <v>12</v>
      </c>
      <c r="H435" s="1">
        <v>7</v>
      </c>
      <c r="I435" s="1">
        <v>5</v>
      </c>
    </row>
    <row r="436" spans="1:15" hidden="1" x14ac:dyDescent="0.35">
      <c r="A436" t="s">
        <v>434</v>
      </c>
      <c r="B436" t="s">
        <v>84</v>
      </c>
      <c r="C436" t="s">
        <v>476</v>
      </c>
      <c r="D436" t="s">
        <v>477</v>
      </c>
      <c r="E436">
        <f>SUM(Table17[[#This Row],[2023]:[2014]])</f>
        <v>1</v>
      </c>
      <c r="I436" s="1">
        <v>1</v>
      </c>
    </row>
    <row r="437" spans="1:15" hidden="1" x14ac:dyDescent="0.35">
      <c r="A437" t="s">
        <v>434</v>
      </c>
      <c r="B437" t="s">
        <v>84</v>
      </c>
      <c r="C437" t="s">
        <v>205</v>
      </c>
      <c r="D437" t="s">
        <v>206</v>
      </c>
      <c r="E437">
        <f>SUM(Table17[[#This Row],[2023]:[2014]])</f>
        <v>32</v>
      </c>
      <c r="F437">
        <v>4</v>
      </c>
      <c r="G437">
        <v>8</v>
      </c>
      <c r="H437" s="1">
        <v>10</v>
      </c>
      <c r="I437" s="1">
        <v>10</v>
      </c>
    </row>
    <row r="438" spans="1:15" hidden="1" x14ac:dyDescent="0.35">
      <c r="A438" t="s">
        <v>434</v>
      </c>
      <c r="B438" t="s">
        <v>84</v>
      </c>
      <c r="C438" t="s">
        <v>93</v>
      </c>
      <c r="D438" t="s">
        <v>94</v>
      </c>
      <c r="E438">
        <f>SUM(Table17[[#This Row],[2023]:[2014]])</f>
        <v>13</v>
      </c>
      <c r="H438" s="1">
        <v>5</v>
      </c>
      <c r="I438" s="1">
        <v>8</v>
      </c>
    </row>
    <row r="439" spans="1:15" hidden="1" x14ac:dyDescent="0.35">
      <c r="A439" t="s">
        <v>434</v>
      </c>
      <c r="B439" t="s">
        <v>84</v>
      </c>
      <c r="C439" t="s">
        <v>95</v>
      </c>
      <c r="D439" t="s">
        <v>96</v>
      </c>
      <c r="E439">
        <f>SUM(Table17[[#This Row],[2023]:[2014]])</f>
        <v>3</v>
      </c>
      <c r="I439" s="1">
        <v>3</v>
      </c>
    </row>
    <row r="440" spans="1:15" hidden="1" x14ac:dyDescent="0.35">
      <c r="A440" t="s">
        <v>434</v>
      </c>
      <c r="B440" t="s">
        <v>84</v>
      </c>
      <c r="C440" t="s">
        <v>97</v>
      </c>
      <c r="D440" t="s">
        <v>98</v>
      </c>
      <c r="E440">
        <f>SUM(Table17[[#This Row],[2023]:[2014]])</f>
        <v>12</v>
      </c>
      <c r="F440">
        <v>2</v>
      </c>
      <c r="G440">
        <v>6</v>
      </c>
      <c r="H440" s="1">
        <v>1</v>
      </c>
      <c r="I440" s="1">
        <v>3</v>
      </c>
    </row>
    <row r="441" spans="1:15" hidden="1" x14ac:dyDescent="0.35">
      <c r="A441" t="s">
        <v>478</v>
      </c>
      <c r="B441" t="s">
        <v>322</v>
      </c>
      <c r="C441" t="s">
        <v>325</v>
      </c>
      <c r="D441" t="s">
        <v>326</v>
      </c>
      <c r="E441">
        <f>SUM(Table17[[#This Row],[2023]:[2014]])</f>
        <v>29</v>
      </c>
      <c r="H441" s="1">
        <v>9</v>
      </c>
      <c r="I441" s="1">
        <v>4</v>
      </c>
      <c r="M441" s="1">
        <v>-1</v>
      </c>
      <c r="N441" s="1">
        <v>4</v>
      </c>
      <c r="O441" s="1">
        <v>13</v>
      </c>
    </row>
    <row r="442" spans="1:15" hidden="1" x14ac:dyDescent="0.35">
      <c r="A442" t="s">
        <v>478</v>
      </c>
      <c r="B442" t="s">
        <v>322</v>
      </c>
      <c r="C442" t="s">
        <v>435</v>
      </c>
      <c r="D442" t="s">
        <v>436</v>
      </c>
      <c r="E442">
        <f>SUM(Table17[[#This Row],[2023]:[2014]])</f>
        <v>12</v>
      </c>
      <c r="G442">
        <v>8</v>
      </c>
      <c r="I442" s="1">
        <v>4</v>
      </c>
    </row>
    <row r="443" spans="1:15" hidden="1" x14ac:dyDescent="0.35">
      <c r="A443" t="s">
        <v>478</v>
      </c>
      <c r="B443" t="s">
        <v>241</v>
      </c>
      <c r="C443" t="s">
        <v>479</v>
      </c>
      <c r="D443" t="s">
        <v>480</v>
      </c>
      <c r="E443">
        <f>SUM(Table17[[#This Row],[2023]:[2014]])</f>
        <v>1</v>
      </c>
      <c r="O443" s="1">
        <v>1</v>
      </c>
    </row>
    <row r="444" spans="1:15" hidden="1" x14ac:dyDescent="0.35">
      <c r="A444" t="s">
        <v>478</v>
      </c>
      <c r="B444" t="s">
        <v>481</v>
      </c>
      <c r="C444" t="s">
        <v>482</v>
      </c>
      <c r="D444" t="s">
        <v>483</v>
      </c>
      <c r="E444">
        <f>SUM(Table17[[#This Row],[2023]:[2014]])</f>
        <v>2</v>
      </c>
      <c r="H444" s="1">
        <v>2</v>
      </c>
    </row>
    <row r="445" spans="1:15" hidden="1" x14ac:dyDescent="0.35">
      <c r="A445" t="s">
        <v>478</v>
      </c>
      <c r="B445" t="s">
        <v>100</v>
      </c>
      <c r="C445" t="s">
        <v>71</v>
      </c>
      <c r="D445" t="s">
        <v>101</v>
      </c>
      <c r="E445">
        <f>SUM(Table17[[#This Row],[2023]:[2014]])</f>
        <v>48</v>
      </c>
      <c r="H445" s="1">
        <v>2</v>
      </c>
      <c r="I445" s="1">
        <v>34</v>
      </c>
      <c r="J445" s="1">
        <v>6</v>
      </c>
      <c r="K445" s="1">
        <v>6</v>
      </c>
    </row>
    <row r="446" spans="1:15" hidden="1" x14ac:dyDescent="0.35">
      <c r="A446" t="s">
        <v>478</v>
      </c>
      <c r="B446" t="s">
        <v>102</v>
      </c>
      <c r="C446" t="s">
        <v>484</v>
      </c>
      <c r="D446" t="s">
        <v>485</v>
      </c>
      <c r="E446">
        <f>SUM(Table17[[#This Row],[2023]:[2014]])</f>
        <v>5</v>
      </c>
      <c r="J446" s="1">
        <v>4</v>
      </c>
      <c r="L446" s="1">
        <v>-2</v>
      </c>
      <c r="N446" s="1">
        <v>3</v>
      </c>
    </row>
    <row r="447" spans="1:15" hidden="1" x14ac:dyDescent="0.35">
      <c r="A447" t="s">
        <v>478</v>
      </c>
      <c r="B447" t="s">
        <v>102</v>
      </c>
      <c r="C447" t="s">
        <v>329</v>
      </c>
      <c r="D447" t="s">
        <v>330</v>
      </c>
      <c r="E447">
        <f>SUM(Table17[[#This Row],[2023]:[2014]])</f>
        <v>-7</v>
      </c>
      <c r="J447" s="1">
        <v>-6</v>
      </c>
      <c r="O447" s="1">
        <v>-1</v>
      </c>
    </row>
    <row r="448" spans="1:15" hidden="1" x14ac:dyDescent="0.35">
      <c r="A448" t="s">
        <v>478</v>
      </c>
      <c r="B448" t="s">
        <v>102</v>
      </c>
      <c r="C448" t="s">
        <v>486</v>
      </c>
      <c r="D448" t="s">
        <v>487</v>
      </c>
      <c r="E448">
        <f>SUM(Table17[[#This Row],[2023]:[2014]])</f>
        <v>3</v>
      </c>
      <c r="J448" s="1">
        <v>3</v>
      </c>
    </row>
    <row r="449" spans="1:15" hidden="1" x14ac:dyDescent="0.35">
      <c r="A449" t="s">
        <v>478</v>
      </c>
      <c r="B449" t="s">
        <v>102</v>
      </c>
      <c r="C449" t="s">
        <v>488</v>
      </c>
      <c r="D449" t="s">
        <v>489</v>
      </c>
      <c r="E449">
        <f>SUM(Table17[[#This Row],[2023]:[2014]])</f>
        <v>3</v>
      </c>
      <c r="J449" s="1">
        <v>3</v>
      </c>
    </row>
    <row r="450" spans="1:15" hidden="1" x14ac:dyDescent="0.35">
      <c r="A450" t="s">
        <v>478</v>
      </c>
      <c r="B450" t="s">
        <v>102</v>
      </c>
      <c r="C450" t="s">
        <v>490</v>
      </c>
      <c r="D450" t="s">
        <v>491</v>
      </c>
      <c r="E450">
        <f>SUM(Table17[[#This Row],[2023]:[2014]])</f>
        <v>0</v>
      </c>
      <c r="O450" s="1">
        <v>0</v>
      </c>
    </row>
    <row r="451" spans="1:15" hidden="1" x14ac:dyDescent="0.35">
      <c r="A451" t="s">
        <v>478</v>
      </c>
      <c r="B451" t="s">
        <v>102</v>
      </c>
      <c r="C451" t="s">
        <v>331</v>
      </c>
      <c r="D451" t="s">
        <v>332</v>
      </c>
      <c r="E451">
        <f>SUM(Table17[[#This Row],[2023]:[2014]])</f>
        <v>1</v>
      </c>
      <c r="N451" s="1">
        <v>1</v>
      </c>
    </row>
    <row r="452" spans="1:15" hidden="1" x14ac:dyDescent="0.35">
      <c r="A452" t="s">
        <v>478</v>
      </c>
      <c r="B452" t="s">
        <v>383</v>
      </c>
      <c r="C452" t="s">
        <v>384</v>
      </c>
      <c r="D452" t="s">
        <v>385</v>
      </c>
      <c r="E452">
        <f>SUM(Table17[[#This Row],[2023]:[2014]])</f>
        <v>-1</v>
      </c>
      <c r="O452" s="1">
        <v>-1</v>
      </c>
    </row>
    <row r="453" spans="1:15" hidden="1" x14ac:dyDescent="0.35">
      <c r="A453" t="s">
        <v>478</v>
      </c>
      <c r="B453" t="s">
        <v>111</v>
      </c>
      <c r="C453" t="s">
        <v>71</v>
      </c>
      <c r="D453" t="s">
        <v>112</v>
      </c>
      <c r="E453">
        <f>SUM(Table17[[#This Row],[2023]:[2014]])</f>
        <v>38</v>
      </c>
      <c r="H453" s="1">
        <v>4</v>
      </c>
      <c r="I453" s="1">
        <v>15</v>
      </c>
      <c r="J453" s="1">
        <v>18</v>
      </c>
      <c r="K453" s="1">
        <v>1</v>
      </c>
    </row>
    <row r="454" spans="1:15" hidden="1" x14ac:dyDescent="0.35">
      <c r="A454" t="s">
        <v>478</v>
      </c>
      <c r="B454" t="s">
        <v>115</v>
      </c>
      <c r="C454" t="s">
        <v>71</v>
      </c>
      <c r="D454" t="s">
        <v>492</v>
      </c>
      <c r="E454">
        <f>SUM(Table17[[#This Row],[2023]:[2014]])</f>
        <v>2</v>
      </c>
      <c r="F454">
        <v>2</v>
      </c>
    </row>
    <row r="455" spans="1:15" hidden="1" x14ac:dyDescent="0.35">
      <c r="A455" t="s">
        <v>478</v>
      </c>
      <c r="B455" t="s">
        <v>115</v>
      </c>
      <c r="C455" t="s">
        <v>71</v>
      </c>
      <c r="D455" t="s">
        <v>493</v>
      </c>
      <c r="E455">
        <f>SUM(Table17[[#This Row],[2023]:[2014]])</f>
        <v>1</v>
      </c>
      <c r="J455" s="1">
        <v>1</v>
      </c>
    </row>
    <row r="456" spans="1:15" hidden="1" x14ac:dyDescent="0.35">
      <c r="A456" t="s">
        <v>478</v>
      </c>
      <c r="B456" t="s">
        <v>115</v>
      </c>
      <c r="C456" t="s">
        <v>71</v>
      </c>
      <c r="D456" t="s">
        <v>116</v>
      </c>
      <c r="E456">
        <f>SUM(Table17[[#This Row],[2023]:[2014]])</f>
        <v>3</v>
      </c>
      <c r="I456" s="1">
        <v>3</v>
      </c>
    </row>
    <row r="457" spans="1:15" hidden="1" x14ac:dyDescent="0.35">
      <c r="A457" t="s">
        <v>478</v>
      </c>
      <c r="B457" t="s">
        <v>115</v>
      </c>
      <c r="C457" t="s">
        <v>71</v>
      </c>
      <c r="D457" t="s">
        <v>117</v>
      </c>
      <c r="E457">
        <f>SUM(Table17[[#This Row],[2023]:[2014]])</f>
        <v>51</v>
      </c>
      <c r="G457">
        <v>-4</v>
      </c>
      <c r="M457" s="1">
        <v>55</v>
      </c>
    </row>
    <row r="458" spans="1:15" hidden="1" x14ac:dyDescent="0.35">
      <c r="A458" t="s">
        <v>478</v>
      </c>
      <c r="B458" t="s">
        <v>115</v>
      </c>
      <c r="C458" t="s">
        <v>71</v>
      </c>
      <c r="D458" t="s">
        <v>118</v>
      </c>
      <c r="E458">
        <f>SUM(Table17[[#This Row],[2023]:[2014]])</f>
        <v>3</v>
      </c>
      <c r="K458" s="1">
        <v>1</v>
      </c>
      <c r="L458" s="1">
        <v>1</v>
      </c>
      <c r="M458" s="1">
        <v>1</v>
      </c>
    </row>
    <row r="459" spans="1:15" hidden="1" x14ac:dyDescent="0.35">
      <c r="A459" t="s">
        <v>478</v>
      </c>
      <c r="B459" t="s">
        <v>115</v>
      </c>
      <c r="C459" t="s">
        <v>71</v>
      </c>
      <c r="D459" t="s">
        <v>119</v>
      </c>
      <c r="E459">
        <f>SUM(Table17[[#This Row],[2023]:[2014]])</f>
        <v>7</v>
      </c>
      <c r="H459" s="1">
        <v>2</v>
      </c>
      <c r="I459" s="1">
        <v>4</v>
      </c>
      <c r="K459" s="1">
        <v>1</v>
      </c>
    </row>
    <row r="460" spans="1:15" hidden="1" x14ac:dyDescent="0.35">
      <c r="A460" t="s">
        <v>478</v>
      </c>
      <c r="B460" t="s">
        <v>115</v>
      </c>
      <c r="C460" t="s">
        <v>71</v>
      </c>
      <c r="D460" t="s">
        <v>120</v>
      </c>
      <c r="E460">
        <f>SUM(Table17[[#This Row],[2023]:[2014]])</f>
        <v>1</v>
      </c>
      <c r="J460" s="1">
        <v>1</v>
      </c>
    </row>
    <row r="461" spans="1:15" hidden="1" x14ac:dyDescent="0.35">
      <c r="A461" t="s">
        <v>478</v>
      </c>
      <c r="B461" t="s">
        <v>115</v>
      </c>
      <c r="C461" t="s">
        <v>71</v>
      </c>
      <c r="D461" t="s">
        <v>121</v>
      </c>
      <c r="E461">
        <f>SUM(Table17[[#This Row],[2023]:[2014]])</f>
        <v>4</v>
      </c>
      <c r="H461" s="1">
        <v>1</v>
      </c>
      <c r="I461" s="1">
        <v>3</v>
      </c>
    </row>
    <row r="462" spans="1:15" hidden="1" x14ac:dyDescent="0.35">
      <c r="A462" t="s">
        <v>478</v>
      </c>
      <c r="B462" t="s">
        <v>115</v>
      </c>
      <c r="C462" t="s">
        <v>71</v>
      </c>
      <c r="D462" t="s">
        <v>122</v>
      </c>
      <c r="E462">
        <f>SUM(Table17[[#This Row],[2023]:[2014]])</f>
        <v>3</v>
      </c>
      <c r="F462">
        <v>1</v>
      </c>
      <c r="G462">
        <v>2</v>
      </c>
    </row>
    <row r="463" spans="1:15" hidden="1" x14ac:dyDescent="0.35">
      <c r="A463" t="s">
        <v>478</v>
      </c>
      <c r="B463" t="s">
        <v>115</v>
      </c>
      <c r="C463" t="s">
        <v>71</v>
      </c>
      <c r="D463" t="s">
        <v>123</v>
      </c>
      <c r="E463">
        <f>SUM(Table17[[#This Row],[2023]:[2014]])</f>
        <v>15</v>
      </c>
      <c r="F463">
        <v>2</v>
      </c>
      <c r="G463">
        <v>4</v>
      </c>
      <c r="J463" s="1">
        <v>7</v>
      </c>
      <c r="K463" s="1">
        <v>2</v>
      </c>
    </row>
    <row r="464" spans="1:15" hidden="1" x14ac:dyDescent="0.35">
      <c r="A464" t="s">
        <v>478</v>
      </c>
      <c r="B464" t="s">
        <v>115</v>
      </c>
      <c r="C464" t="s">
        <v>71</v>
      </c>
      <c r="D464" t="s">
        <v>124</v>
      </c>
      <c r="E464">
        <f>SUM(Table17[[#This Row],[2023]:[2014]])</f>
        <v>6</v>
      </c>
      <c r="H464" s="1">
        <v>1</v>
      </c>
      <c r="I464" s="1">
        <v>4</v>
      </c>
      <c r="J464" s="1">
        <v>1</v>
      </c>
    </row>
    <row r="465" spans="1:15" hidden="1" x14ac:dyDescent="0.35">
      <c r="A465" t="s">
        <v>478</v>
      </c>
      <c r="B465" t="s">
        <v>115</v>
      </c>
      <c r="C465" t="s">
        <v>127</v>
      </c>
      <c r="D465" t="s">
        <v>128</v>
      </c>
      <c r="E465">
        <f>SUM(Table17[[#This Row],[2023]:[2014]])</f>
        <v>29</v>
      </c>
      <c r="G465">
        <v>25</v>
      </c>
      <c r="H465" s="1">
        <v>4</v>
      </c>
    </row>
    <row r="466" spans="1:15" hidden="1" x14ac:dyDescent="0.35">
      <c r="A466" t="s">
        <v>478</v>
      </c>
      <c r="B466" t="s">
        <v>115</v>
      </c>
      <c r="C466" t="s">
        <v>133</v>
      </c>
      <c r="D466" t="s">
        <v>134</v>
      </c>
      <c r="E466">
        <f>SUM(Table17[[#This Row],[2023]:[2014]])</f>
        <v>1</v>
      </c>
      <c r="O466" s="1">
        <v>1</v>
      </c>
    </row>
    <row r="467" spans="1:15" hidden="1" x14ac:dyDescent="0.35">
      <c r="A467" t="s">
        <v>478</v>
      </c>
      <c r="B467" t="s">
        <v>115</v>
      </c>
      <c r="C467" t="s">
        <v>494</v>
      </c>
      <c r="D467" t="s">
        <v>495</v>
      </c>
      <c r="E467">
        <f>SUM(Table17[[#This Row],[2023]:[2014]])</f>
        <v>1</v>
      </c>
      <c r="I467" s="1">
        <v>1</v>
      </c>
    </row>
    <row r="468" spans="1:15" hidden="1" x14ac:dyDescent="0.35">
      <c r="A468" t="s">
        <v>478</v>
      </c>
      <c r="B468" t="s">
        <v>115</v>
      </c>
      <c r="C468" t="s">
        <v>496</v>
      </c>
      <c r="D468" t="s">
        <v>497</v>
      </c>
      <c r="E468">
        <f>SUM(Table17[[#This Row],[2023]:[2014]])</f>
        <v>4</v>
      </c>
      <c r="K468" s="1">
        <v>1</v>
      </c>
      <c r="L468" s="1">
        <v>3</v>
      </c>
    </row>
    <row r="469" spans="1:15" hidden="1" x14ac:dyDescent="0.35">
      <c r="A469" t="s">
        <v>478</v>
      </c>
      <c r="B469" t="s">
        <v>218</v>
      </c>
      <c r="C469" t="s">
        <v>390</v>
      </c>
      <c r="D469" t="s">
        <v>391</v>
      </c>
      <c r="E469">
        <f>SUM(Table17[[#This Row],[2023]:[2014]])</f>
        <v>4</v>
      </c>
      <c r="H469" s="1">
        <v>3</v>
      </c>
      <c r="I469" s="1">
        <v>1</v>
      </c>
    </row>
    <row r="470" spans="1:15" hidden="1" x14ac:dyDescent="0.35">
      <c r="A470" t="s">
        <v>478</v>
      </c>
      <c r="B470" t="s">
        <v>218</v>
      </c>
      <c r="C470" t="s">
        <v>498</v>
      </c>
      <c r="D470" t="s">
        <v>499</v>
      </c>
      <c r="E470">
        <f>SUM(Table17[[#This Row],[2023]:[2014]])</f>
        <v>2</v>
      </c>
      <c r="G470">
        <v>2</v>
      </c>
    </row>
    <row r="471" spans="1:15" hidden="1" x14ac:dyDescent="0.35">
      <c r="A471" t="s">
        <v>478</v>
      </c>
      <c r="B471" t="s">
        <v>500</v>
      </c>
      <c r="C471" t="s">
        <v>501</v>
      </c>
      <c r="D471" t="s">
        <v>502</v>
      </c>
      <c r="E471">
        <f>SUM(Table17[[#This Row],[2023]:[2014]])</f>
        <v>0</v>
      </c>
      <c r="M471" s="1">
        <v>0</v>
      </c>
    </row>
    <row r="472" spans="1:15" hidden="1" x14ac:dyDescent="0.35">
      <c r="A472" t="s">
        <v>478</v>
      </c>
      <c r="B472" t="s">
        <v>67</v>
      </c>
      <c r="C472" t="s">
        <v>503</v>
      </c>
      <c r="D472" t="s">
        <v>504</v>
      </c>
      <c r="E472">
        <f>SUM(Table17[[#This Row],[2023]:[2014]])</f>
        <v>0</v>
      </c>
      <c r="O472" s="1">
        <v>0</v>
      </c>
    </row>
    <row r="473" spans="1:15" hidden="1" x14ac:dyDescent="0.35">
      <c r="A473" t="s">
        <v>478</v>
      </c>
      <c r="B473" t="s">
        <v>67</v>
      </c>
      <c r="C473" t="s">
        <v>505</v>
      </c>
      <c r="D473" t="s">
        <v>506</v>
      </c>
      <c r="E473">
        <f>SUM(Table17[[#This Row],[2023]:[2014]])</f>
        <v>1</v>
      </c>
      <c r="L473" s="1">
        <v>1</v>
      </c>
    </row>
    <row r="474" spans="1:15" hidden="1" x14ac:dyDescent="0.35">
      <c r="A474" t="s">
        <v>478</v>
      </c>
      <c r="B474" t="s">
        <v>67</v>
      </c>
      <c r="C474" t="s">
        <v>507</v>
      </c>
      <c r="D474" t="s">
        <v>508</v>
      </c>
      <c r="E474">
        <f>SUM(Table17[[#This Row],[2023]:[2014]])</f>
        <v>590</v>
      </c>
      <c r="J474" s="1">
        <v>7</v>
      </c>
      <c r="K474" s="1">
        <v>82</v>
      </c>
      <c r="L474" s="1">
        <v>99</v>
      </c>
      <c r="M474" s="1">
        <v>120</v>
      </c>
      <c r="N474" s="1">
        <v>126</v>
      </c>
      <c r="O474" s="1">
        <v>156</v>
      </c>
    </row>
    <row r="475" spans="1:15" hidden="1" x14ac:dyDescent="0.35">
      <c r="A475" t="s">
        <v>478</v>
      </c>
      <c r="B475" t="s">
        <v>67</v>
      </c>
      <c r="C475" t="s">
        <v>509</v>
      </c>
      <c r="D475" t="s">
        <v>510</v>
      </c>
      <c r="E475">
        <f>SUM(Table17[[#This Row],[2023]:[2014]])</f>
        <v>33</v>
      </c>
      <c r="F475">
        <v>3</v>
      </c>
      <c r="G475">
        <v>25</v>
      </c>
      <c r="H475" s="1">
        <v>5</v>
      </c>
    </row>
    <row r="476" spans="1:15" hidden="1" x14ac:dyDescent="0.35">
      <c r="A476" t="s">
        <v>478</v>
      </c>
      <c r="B476" t="s">
        <v>67</v>
      </c>
      <c r="C476" t="s">
        <v>511</v>
      </c>
      <c r="D476" t="s">
        <v>512</v>
      </c>
      <c r="E476">
        <f>SUM(Table17[[#This Row],[2023]:[2014]])</f>
        <v>57</v>
      </c>
      <c r="F476">
        <v>29</v>
      </c>
      <c r="G476">
        <v>28</v>
      </c>
    </row>
    <row r="477" spans="1:15" hidden="1" x14ac:dyDescent="0.35">
      <c r="A477" t="s">
        <v>478</v>
      </c>
      <c r="B477" t="s">
        <v>67</v>
      </c>
      <c r="C477" t="s">
        <v>68</v>
      </c>
      <c r="D477" t="s">
        <v>69</v>
      </c>
      <c r="E477">
        <f>SUM(Table17[[#This Row],[2023]:[2014]])</f>
        <v>36</v>
      </c>
      <c r="F477">
        <v>2</v>
      </c>
      <c r="G477">
        <v>4</v>
      </c>
      <c r="H477" s="1">
        <v>1</v>
      </c>
      <c r="I477" s="1">
        <v>3</v>
      </c>
      <c r="J477" s="1">
        <v>4</v>
      </c>
      <c r="K477" s="1">
        <v>1</v>
      </c>
      <c r="L477" s="1">
        <v>6</v>
      </c>
      <c r="M477" s="1">
        <v>4</v>
      </c>
      <c r="N477" s="1">
        <v>5</v>
      </c>
      <c r="O477" s="1">
        <v>6</v>
      </c>
    </row>
    <row r="478" spans="1:15" hidden="1" x14ac:dyDescent="0.35">
      <c r="A478" t="s">
        <v>478</v>
      </c>
      <c r="B478" t="s">
        <v>67</v>
      </c>
      <c r="C478" t="s">
        <v>513</v>
      </c>
      <c r="D478" t="s">
        <v>514</v>
      </c>
      <c r="E478">
        <f>SUM(Table17[[#This Row],[2023]:[2014]])</f>
        <v>1</v>
      </c>
      <c r="F478">
        <v>1</v>
      </c>
    </row>
    <row r="479" spans="1:15" hidden="1" x14ac:dyDescent="0.35">
      <c r="A479" t="s">
        <v>478</v>
      </c>
      <c r="B479" t="s">
        <v>67</v>
      </c>
      <c r="C479" t="s">
        <v>515</v>
      </c>
      <c r="D479" t="s">
        <v>516</v>
      </c>
      <c r="E479">
        <f>SUM(Table17[[#This Row],[2023]:[2014]])</f>
        <v>72</v>
      </c>
      <c r="H479" s="1">
        <v>36</v>
      </c>
      <c r="I479" s="1">
        <v>30</v>
      </c>
      <c r="J479" s="1">
        <v>6</v>
      </c>
    </row>
    <row r="480" spans="1:15" hidden="1" x14ac:dyDescent="0.35">
      <c r="A480" t="s">
        <v>478</v>
      </c>
      <c r="B480" t="s">
        <v>67</v>
      </c>
      <c r="C480" t="s">
        <v>517</v>
      </c>
      <c r="D480" t="s">
        <v>518</v>
      </c>
      <c r="E480">
        <f>SUM(Table17[[#This Row],[2023]:[2014]])</f>
        <v>1</v>
      </c>
      <c r="O480" s="1">
        <v>1</v>
      </c>
    </row>
    <row r="481" spans="1:15" hidden="1" x14ac:dyDescent="0.35">
      <c r="A481" t="s">
        <v>478</v>
      </c>
      <c r="B481" t="s">
        <v>253</v>
      </c>
      <c r="C481" t="s">
        <v>254</v>
      </c>
      <c r="D481" t="s">
        <v>255</v>
      </c>
      <c r="E481">
        <f>SUM(Table17[[#This Row],[2023]:[2014]])</f>
        <v>15</v>
      </c>
      <c r="L481" s="1">
        <v>8</v>
      </c>
      <c r="M481" s="1">
        <v>7</v>
      </c>
    </row>
    <row r="482" spans="1:15" hidden="1" x14ac:dyDescent="0.35">
      <c r="A482" t="s">
        <v>478</v>
      </c>
      <c r="B482" t="s">
        <v>253</v>
      </c>
      <c r="C482" t="s">
        <v>256</v>
      </c>
      <c r="D482" t="s">
        <v>257</v>
      </c>
      <c r="E482">
        <f>SUM(Table17[[#This Row],[2023]:[2014]])</f>
        <v>52</v>
      </c>
      <c r="I482" s="1">
        <v>11</v>
      </c>
      <c r="J482" s="1">
        <v>10</v>
      </c>
      <c r="K482" s="1">
        <v>30</v>
      </c>
      <c r="L482" s="1">
        <v>1</v>
      </c>
    </row>
    <row r="483" spans="1:15" hidden="1" x14ac:dyDescent="0.35">
      <c r="A483" t="s">
        <v>478</v>
      </c>
      <c r="B483" t="s">
        <v>221</v>
      </c>
      <c r="C483" t="s">
        <v>222</v>
      </c>
      <c r="D483" t="s">
        <v>223</v>
      </c>
      <c r="E483">
        <f>SUM(Table17[[#This Row],[2023]:[2014]])</f>
        <v>1</v>
      </c>
      <c r="L483" s="1">
        <v>1</v>
      </c>
    </row>
    <row r="484" spans="1:15" hidden="1" x14ac:dyDescent="0.35">
      <c r="A484" t="s">
        <v>478</v>
      </c>
      <c r="B484" t="s">
        <v>258</v>
      </c>
      <c r="C484" t="s">
        <v>259</v>
      </c>
      <c r="D484" t="s">
        <v>260</v>
      </c>
      <c r="E484">
        <f>SUM(Table17[[#This Row],[2023]:[2014]])</f>
        <v>1</v>
      </c>
      <c r="M484" s="1">
        <v>1</v>
      </c>
    </row>
    <row r="485" spans="1:15" hidden="1" x14ac:dyDescent="0.35">
      <c r="A485" t="s">
        <v>478</v>
      </c>
      <c r="B485" t="s">
        <v>70</v>
      </c>
      <c r="C485" t="s">
        <v>71</v>
      </c>
      <c r="D485" t="s">
        <v>72</v>
      </c>
      <c r="E485">
        <f>SUM(Table17[[#This Row],[2023]:[2014]])</f>
        <v>37</v>
      </c>
      <c r="M485" s="1">
        <v>37</v>
      </c>
    </row>
    <row r="486" spans="1:15" hidden="1" x14ac:dyDescent="0.35">
      <c r="A486" t="s">
        <v>478</v>
      </c>
      <c r="B486" t="s">
        <v>151</v>
      </c>
      <c r="C486" t="s">
        <v>262</v>
      </c>
      <c r="D486" t="s">
        <v>263</v>
      </c>
      <c r="E486">
        <f>SUM(Table17[[#This Row],[2023]:[2014]])</f>
        <v>1</v>
      </c>
      <c r="O486" s="1">
        <v>1</v>
      </c>
    </row>
    <row r="487" spans="1:15" hidden="1" x14ac:dyDescent="0.35">
      <c r="A487" t="s">
        <v>478</v>
      </c>
      <c r="B487" t="s">
        <v>151</v>
      </c>
      <c r="C487" t="s">
        <v>154</v>
      </c>
      <c r="D487" t="s">
        <v>155</v>
      </c>
      <c r="E487">
        <f>SUM(Table17[[#This Row],[2023]:[2014]])</f>
        <v>2</v>
      </c>
      <c r="H487" s="1">
        <v>1</v>
      </c>
      <c r="I487" s="1">
        <v>1</v>
      </c>
    </row>
    <row r="488" spans="1:15" hidden="1" x14ac:dyDescent="0.35">
      <c r="A488" t="s">
        <v>478</v>
      </c>
      <c r="B488" t="s">
        <v>73</v>
      </c>
      <c r="C488" t="s">
        <v>71</v>
      </c>
      <c r="D488" t="s">
        <v>159</v>
      </c>
      <c r="E488">
        <f>SUM(Table17[[#This Row],[2023]:[2014]])</f>
        <v>11</v>
      </c>
      <c r="F488">
        <v>1</v>
      </c>
      <c r="G488">
        <v>2</v>
      </c>
      <c r="H488" s="1">
        <v>1</v>
      </c>
      <c r="I488" s="1">
        <v>1</v>
      </c>
      <c r="J488" s="1">
        <v>1</v>
      </c>
      <c r="K488" s="1">
        <v>2</v>
      </c>
      <c r="L488" s="1">
        <v>2</v>
      </c>
      <c r="M488" s="1">
        <v>1</v>
      </c>
    </row>
    <row r="489" spans="1:15" hidden="1" x14ac:dyDescent="0.35">
      <c r="A489" t="s">
        <v>478</v>
      </c>
      <c r="B489" t="s">
        <v>73</v>
      </c>
      <c r="C489" t="s">
        <v>71</v>
      </c>
      <c r="D489" t="s">
        <v>74</v>
      </c>
      <c r="E489">
        <f>SUM(Table17[[#This Row],[2023]:[2014]])</f>
        <v>9</v>
      </c>
      <c r="F489">
        <v>1</v>
      </c>
      <c r="H489" s="1">
        <v>2</v>
      </c>
      <c r="I489" s="1">
        <v>3</v>
      </c>
      <c r="J489" s="1">
        <v>2</v>
      </c>
      <c r="K489" s="1">
        <v>1</v>
      </c>
    </row>
    <row r="490" spans="1:15" hidden="1" x14ac:dyDescent="0.35">
      <c r="A490" t="s">
        <v>478</v>
      </c>
      <c r="B490" t="s">
        <v>73</v>
      </c>
      <c r="C490" t="s">
        <v>71</v>
      </c>
      <c r="D490" t="s">
        <v>75</v>
      </c>
      <c r="E490">
        <f>SUM(Table17[[#This Row],[2023]:[2014]])</f>
        <v>37</v>
      </c>
      <c r="F490">
        <v>25</v>
      </c>
      <c r="G490">
        <v>11</v>
      </c>
      <c r="I490" s="1">
        <v>1</v>
      </c>
    </row>
    <row r="491" spans="1:15" hidden="1" x14ac:dyDescent="0.35">
      <c r="A491" t="s">
        <v>478</v>
      </c>
      <c r="B491" t="s">
        <v>73</v>
      </c>
      <c r="C491" t="s">
        <v>71</v>
      </c>
      <c r="D491" t="s">
        <v>76</v>
      </c>
      <c r="E491">
        <f>SUM(Table17[[#This Row],[2023]:[2014]])</f>
        <v>12</v>
      </c>
      <c r="H491" s="1">
        <v>2</v>
      </c>
      <c r="I491" s="1">
        <v>8</v>
      </c>
      <c r="J491" s="1">
        <v>2</v>
      </c>
    </row>
    <row r="492" spans="1:15" hidden="1" x14ac:dyDescent="0.35">
      <c r="A492" t="s">
        <v>478</v>
      </c>
      <c r="B492" t="s">
        <v>73</v>
      </c>
      <c r="C492" t="s">
        <v>519</v>
      </c>
      <c r="D492" t="s">
        <v>520</v>
      </c>
      <c r="E492">
        <f>SUM(Table17[[#This Row],[2023]:[2014]])</f>
        <v>0</v>
      </c>
      <c r="M492" s="1">
        <v>0</v>
      </c>
    </row>
    <row r="493" spans="1:15" hidden="1" x14ac:dyDescent="0.35">
      <c r="A493" t="s">
        <v>478</v>
      </c>
      <c r="B493" t="s">
        <v>73</v>
      </c>
      <c r="C493" t="s">
        <v>269</v>
      </c>
      <c r="D493" t="s">
        <v>270</v>
      </c>
      <c r="E493">
        <f>SUM(Table17[[#This Row],[2023]:[2014]])</f>
        <v>0</v>
      </c>
      <c r="K493" s="1">
        <v>0</v>
      </c>
      <c r="L493" s="1">
        <v>0</v>
      </c>
    </row>
    <row r="494" spans="1:15" hidden="1" x14ac:dyDescent="0.35">
      <c r="A494" t="s">
        <v>478</v>
      </c>
      <c r="B494" t="s">
        <v>73</v>
      </c>
      <c r="C494" t="s">
        <v>521</v>
      </c>
      <c r="D494" t="s">
        <v>522</v>
      </c>
      <c r="E494">
        <f>SUM(Table17[[#This Row],[2023]:[2014]])</f>
        <v>1</v>
      </c>
      <c r="F494">
        <v>1</v>
      </c>
    </row>
    <row r="495" spans="1:15" hidden="1" x14ac:dyDescent="0.35">
      <c r="A495" t="s">
        <v>478</v>
      </c>
      <c r="B495" t="s">
        <v>224</v>
      </c>
      <c r="C495" t="s">
        <v>406</v>
      </c>
      <c r="D495" t="s">
        <v>407</v>
      </c>
      <c r="E495">
        <f>SUM(Table17[[#This Row],[2023]:[2014]])</f>
        <v>31</v>
      </c>
      <c r="H495" s="1">
        <v>29</v>
      </c>
      <c r="O495" s="1">
        <v>2</v>
      </c>
    </row>
    <row r="496" spans="1:15" hidden="1" x14ac:dyDescent="0.35">
      <c r="A496" t="s">
        <v>478</v>
      </c>
      <c r="B496" t="s">
        <v>227</v>
      </c>
      <c r="C496" t="s">
        <v>228</v>
      </c>
      <c r="D496" t="s">
        <v>229</v>
      </c>
      <c r="E496">
        <f>SUM(Table17[[#This Row],[2023]:[2014]])</f>
        <v>4</v>
      </c>
      <c r="M496" s="1">
        <v>-1</v>
      </c>
      <c r="O496" s="1">
        <v>5</v>
      </c>
    </row>
    <row r="497" spans="1:15" hidden="1" x14ac:dyDescent="0.35">
      <c r="A497" t="s">
        <v>478</v>
      </c>
      <c r="B497" t="s">
        <v>78</v>
      </c>
      <c r="C497" t="s">
        <v>352</v>
      </c>
      <c r="D497" t="s">
        <v>353</v>
      </c>
      <c r="E497">
        <f>SUM(Table17[[#This Row],[2023]:[2014]])</f>
        <v>6</v>
      </c>
      <c r="I497" s="1">
        <v>1</v>
      </c>
      <c r="J497" s="1">
        <v>-1</v>
      </c>
      <c r="K497" s="1">
        <v>1</v>
      </c>
      <c r="L497" s="1">
        <v>1</v>
      </c>
      <c r="M497" s="1">
        <v>1</v>
      </c>
      <c r="N497" s="1">
        <v>-7</v>
      </c>
      <c r="O497" s="1">
        <v>10</v>
      </c>
    </row>
    <row r="498" spans="1:15" hidden="1" x14ac:dyDescent="0.35">
      <c r="A498" t="s">
        <v>478</v>
      </c>
      <c r="B498" t="s">
        <v>78</v>
      </c>
      <c r="C498" t="s">
        <v>354</v>
      </c>
      <c r="D498" t="s">
        <v>355</v>
      </c>
      <c r="E498">
        <f>SUM(Table17[[#This Row],[2023]:[2014]])</f>
        <v>7</v>
      </c>
      <c r="I498" s="1">
        <v>4</v>
      </c>
      <c r="L498" s="1">
        <v>0</v>
      </c>
      <c r="M498" s="1">
        <v>3</v>
      </c>
    </row>
    <row r="499" spans="1:15" hidden="1" x14ac:dyDescent="0.35">
      <c r="A499" t="s">
        <v>478</v>
      </c>
      <c r="B499" t="s">
        <v>78</v>
      </c>
      <c r="C499" t="s">
        <v>356</v>
      </c>
      <c r="D499" t="s">
        <v>357</v>
      </c>
      <c r="E499">
        <f>SUM(Table17[[#This Row],[2023]:[2014]])</f>
        <v>1</v>
      </c>
      <c r="N499" s="1">
        <v>1</v>
      </c>
    </row>
    <row r="500" spans="1:15" hidden="1" x14ac:dyDescent="0.35">
      <c r="A500" t="s">
        <v>478</v>
      </c>
      <c r="B500" t="s">
        <v>78</v>
      </c>
      <c r="C500" t="s">
        <v>358</v>
      </c>
      <c r="D500" t="s">
        <v>359</v>
      </c>
      <c r="E500">
        <f>SUM(Table17[[#This Row],[2023]:[2014]])</f>
        <v>1</v>
      </c>
      <c r="N500" s="1">
        <v>1</v>
      </c>
    </row>
    <row r="501" spans="1:15" hidden="1" x14ac:dyDescent="0.35">
      <c r="A501" t="s">
        <v>478</v>
      </c>
      <c r="B501" t="s">
        <v>78</v>
      </c>
      <c r="C501" t="s">
        <v>276</v>
      </c>
      <c r="D501" t="s">
        <v>277</v>
      </c>
      <c r="E501">
        <f>SUM(Table17[[#This Row],[2023]:[2014]])</f>
        <v>9</v>
      </c>
      <c r="M501" s="1">
        <v>9</v>
      </c>
    </row>
    <row r="502" spans="1:15" hidden="1" x14ac:dyDescent="0.35">
      <c r="A502" t="s">
        <v>478</v>
      </c>
      <c r="B502" t="s">
        <v>78</v>
      </c>
      <c r="C502" t="s">
        <v>162</v>
      </c>
      <c r="D502" t="s">
        <v>163</v>
      </c>
      <c r="E502">
        <f>SUM(Table17[[#This Row],[2023]:[2014]])</f>
        <v>4</v>
      </c>
      <c r="I502" s="1">
        <v>2</v>
      </c>
      <c r="J502" s="1">
        <v>2</v>
      </c>
    </row>
    <row r="503" spans="1:15" hidden="1" x14ac:dyDescent="0.35">
      <c r="A503" t="s">
        <v>478</v>
      </c>
      <c r="B503" t="s">
        <v>78</v>
      </c>
      <c r="C503" t="s">
        <v>164</v>
      </c>
      <c r="D503" t="s">
        <v>165</v>
      </c>
      <c r="E503">
        <f>SUM(Table17[[#This Row],[2023]:[2014]])</f>
        <v>10</v>
      </c>
      <c r="I503" s="1">
        <v>7</v>
      </c>
      <c r="J503" s="1">
        <v>3</v>
      </c>
    </row>
    <row r="504" spans="1:15" hidden="1" x14ac:dyDescent="0.35">
      <c r="A504" t="s">
        <v>478</v>
      </c>
      <c r="B504" t="s">
        <v>166</v>
      </c>
      <c r="C504" t="s">
        <v>523</v>
      </c>
      <c r="D504" t="s">
        <v>524</v>
      </c>
      <c r="E504">
        <f>SUM(Table17[[#This Row],[2023]:[2014]])</f>
        <v>0</v>
      </c>
      <c r="N504" s="1">
        <v>0</v>
      </c>
    </row>
    <row r="505" spans="1:15" hidden="1" x14ac:dyDescent="0.35">
      <c r="A505" t="s">
        <v>478</v>
      </c>
      <c r="B505" t="s">
        <v>169</v>
      </c>
      <c r="C505" t="s">
        <v>170</v>
      </c>
      <c r="D505" t="s">
        <v>171</v>
      </c>
      <c r="E505">
        <f>SUM(Table17[[#This Row],[2023]:[2014]])</f>
        <v>9</v>
      </c>
      <c r="F505">
        <v>1</v>
      </c>
      <c r="G505">
        <v>1</v>
      </c>
      <c r="H505" s="1">
        <v>7</v>
      </c>
    </row>
    <row r="506" spans="1:15" hidden="1" x14ac:dyDescent="0.35">
      <c r="A506" t="s">
        <v>478</v>
      </c>
      <c r="B506" t="s">
        <v>169</v>
      </c>
      <c r="C506" t="s">
        <v>282</v>
      </c>
      <c r="D506" t="s">
        <v>283</v>
      </c>
      <c r="E506">
        <f>SUM(Table17[[#This Row],[2023]:[2014]])</f>
        <v>6</v>
      </c>
      <c r="J506" s="1">
        <v>1</v>
      </c>
      <c r="K506" s="1">
        <v>2</v>
      </c>
      <c r="L506" s="1">
        <v>2</v>
      </c>
      <c r="M506" s="1">
        <v>1</v>
      </c>
    </row>
    <row r="507" spans="1:15" hidden="1" x14ac:dyDescent="0.35">
      <c r="A507" t="s">
        <v>478</v>
      </c>
      <c r="B507" t="s">
        <v>169</v>
      </c>
      <c r="C507" t="s">
        <v>284</v>
      </c>
      <c r="D507" t="s">
        <v>285</v>
      </c>
      <c r="E507">
        <f>SUM(Table17[[#This Row],[2023]:[2014]])</f>
        <v>3</v>
      </c>
      <c r="I507" s="1">
        <v>1</v>
      </c>
      <c r="M507" s="1">
        <v>1</v>
      </c>
      <c r="O507" s="1">
        <v>1</v>
      </c>
    </row>
    <row r="508" spans="1:15" hidden="1" x14ac:dyDescent="0.35">
      <c r="A508" t="s">
        <v>478</v>
      </c>
      <c r="B508" t="s">
        <v>169</v>
      </c>
      <c r="C508" t="s">
        <v>172</v>
      </c>
      <c r="D508" t="s">
        <v>173</v>
      </c>
      <c r="E508">
        <f>SUM(Table17[[#This Row],[2023]:[2014]])</f>
        <v>2</v>
      </c>
      <c r="G508">
        <v>2</v>
      </c>
    </row>
    <row r="509" spans="1:15" hidden="1" x14ac:dyDescent="0.35">
      <c r="A509" t="s">
        <v>478</v>
      </c>
      <c r="B509" t="s">
        <v>169</v>
      </c>
      <c r="C509" t="s">
        <v>525</v>
      </c>
      <c r="D509" t="s">
        <v>526</v>
      </c>
      <c r="E509">
        <f>SUM(Table17[[#This Row],[2023]:[2014]])</f>
        <v>1</v>
      </c>
      <c r="M509" s="1">
        <v>1</v>
      </c>
    </row>
    <row r="510" spans="1:15" hidden="1" x14ac:dyDescent="0.35">
      <c r="A510" t="s">
        <v>478</v>
      </c>
      <c r="B510" t="s">
        <v>169</v>
      </c>
      <c r="C510" t="s">
        <v>527</v>
      </c>
      <c r="D510" t="s">
        <v>528</v>
      </c>
      <c r="E510">
        <f>SUM(Table17[[#This Row],[2023]:[2014]])</f>
        <v>3</v>
      </c>
      <c r="N510" s="1">
        <v>1</v>
      </c>
      <c r="O510" s="1">
        <v>2</v>
      </c>
    </row>
    <row r="511" spans="1:15" hidden="1" x14ac:dyDescent="0.35">
      <c r="A511" t="s">
        <v>478</v>
      </c>
      <c r="B511" t="s">
        <v>176</v>
      </c>
      <c r="C511" t="s">
        <v>288</v>
      </c>
      <c r="D511" t="s">
        <v>289</v>
      </c>
      <c r="E511">
        <f>SUM(Table17[[#This Row],[2023]:[2014]])</f>
        <v>1</v>
      </c>
      <c r="O511" s="1">
        <v>1</v>
      </c>
    </row>
    <row r="512" spans="1:15" hidden="1" x14ac:dyDescent="0.35">
      <c r="A512" t="s">
        <v>478</v>
      </c>
      <c r="B512" t="s">
        <v>529</v>
      </c>
      <c r="C512" t="s">
        <v>530</v>
      </c>
      <c r="D512" t="s">
        <v>531</v>
      </c>
      <c r="E512">
        <f>SUM(Table17[[#This Row],[2023]:[2014]])</f>
        <v>1</v>
      </c>
      <c r="N512" s="1">
        <v>1</v>
      </c>
    </row>
    <row r="513" spans="1:15" hidden="1" x14ac:dyDescent="0.35">
      <c r="A513" t="s">
        <v>478</v>
      </c>
      <c r="B513" t="s">
        <v>81</v>
      </c>
      <c r="C513" t="s">
        <v>181</v>
      </c>
      <c r="D513" t="s">
        <v>182</v>
      </c>
      <c r="E513">
        <f>SUM(Table17[[#This Row],[2023]:[2014]])</f>
        <v>2</v>
      </c>
      <c r="G513">
        <v>2</v>
      </c>
    </row>
    <row r="514" spans="1:15" hidden="1" x14ac:dyDescent="0.35">
      <c r="A514" t="s">
        <v>478</v>
      </c>
      <c r="B514" t="s">
        <v>81</v>
      </c>
      <c r="C514" t="s">
        <v>532</v>
      </c>
      <c r="D514" t="s">
        <v>533</v>
      </c>
      <c r="E514">
        <f>SUM(Table17[[#This Row],[2023]:[2014]])</f>
        <v>1</v>
      </c>
      <c r="H514" s="1">
        <v>1</v>
      </c>
    </row>
    <row r="515" spans="1:15" hidden="1" x14ac:dyDescent="0.35">
      <c r="A515" t="s">
        <v>478</v>
      </c>
      <c r="B515" t="s">
        <v>81</v>
      </c>
      <c r="C515" t="s">
        <v>360</v>
      </c>
      <c r="D515" t="s">
        <v>361</v>
      </c>
      <c r="E515">
        <f>SUM(Table17[[#This Row],[2023]:[2014]])</f>
        <v>10</v>
      </c>
      <c r="N515" s="1">
        <v>10</v>
      </c>
    </row>
    <row r="516" spans="1:15" hidden="1" x14ac:dyDescent="0.35">
      <c r="A516" t="s">
        <v>478</v>
      </c>
      <c r="B516" t="s">
        <v>81</v>
      </c>
      <c r="C516" t="s">
        <v>183</v>
      </c>
      <c r="D516" t="s">
        <v>184</v>
      </c>
      <c r="E516">
        <f>SUM(Table17[[#This Row],[2023]:[2014]])</f>
        <v>164</v>
      </c>
      <c r="F516">
        <v>1</v>
      </c>
      <c r="G516">
        <v>65</v>
      </c>
      <c r="H516" s="1">
        <v>51</v>
      </c>
      <c r="I516" s="1">
        <v>47</v>
      </c>
    </row>
    <row r="517" spans="1:15" hidden="1" x14ac:dyDescent="0.35">
      <c r="A517" t="s">
        <v>478</v>
      </c>
      <c r="B517" t="s">
        <v>81</v>
      </c>
      <c r="C517" t="s">
        <v>187</v>
      </c>
      <c r="D517" t="s">
        <v>188</v>
      </c>
      <c r="E517">
        <f>SUM(Table17[[#This Row],[2023]:[2014]])</f>
        <v>3</v>
      </c>
      <c r="F517">
        <v>1</v>
      </c>
      <c r="H517" s="1">
        <v>1</v>
      </c>
      <c r="I517" s="1">
        <v>1</v>
      </c>
    </row>
    <row r="518" spans="1:15" hidden="1" x14ac:dyDescent="0.35">
      <c r="A518" t="s">
        <v>478</v>
      </c>
      <c r="B518" t="s">
        <v>81</v>
      </c>
      <c r="C518" t="s">
        <v>82</v>
      </c>
      <c r="D518" t="s">
        <v>83</v>
      </c>
      <c r="E518">
        <f>SUM(Table17[[#This Row],[2023]:[2014]])</f>
        <v>70</v>
      </c>
      <c r="G518">
        <v>1</v>
      </c>
      <c r="H518" s="1">
        <v>6</v>
      </c>
      <c r="I518" s="1">
        <v>16</v>
      </c>
      <c r="J518" s="1">
        <v>8</v>
      </c>
      <c r="K518" s="1">
        <v>10</v>
      </c>
      <c r="L518" s="1">
        <v>7</v>
      </c>
      <c r="M518" s="1">
        <v>6</v>
      </c>
      <c r="N518" s="1">
        <v>6</v>
      </c>
      <c r="O518" s="1">
        <v>10</v>
      </c>
    </row>
    <row r="519" spans="1:15" hidden="1" x14ac:dyDescent="0.35">
      <c r="A519" t="s">
        <v>478</v>
      </c>
      <c r="B519" t="s">
        <v>81</v>
      </c>
      <c r="C519" t="s">
        <v>472</v>
      </c>
      <c r="D519" t="s">
        <v>473</v>
      </c>
      <c r="E519">
        <f>SUM(Table17[[#This Row],[2023]:[2014]])</f>
        <v>14</v>
      </c>
      <c r="G519">
        <v>5</v>
      </c>
      <c r="H519" s="1">
        <v>9</v>
      </c>
    </row>
    <row r="520" spans="1:15" hidden="1" x14ac:dyDescent="0.35">
      <c r="A520" t="s">
        <v>478</v>
      </c>
      <c r="B520" t="s">
        <v>84</v>
      </c>
      <c r="C520" t="s">
        <v>71</v>
      </c>
      <c r="D520" t="s">
        <v>85</v>
      </c>
      <c r="E520">
        <f>SUM(Table17[[#This Row],[2023]:[2014]])</f>
        <v>4762</v>
      </c>
      <c r="F520">
        <v>66</v>
      </c>
      <c r="G520">
        <v>617</v>
      </c>
      <c r="H520" s="1">
        <v>937</v>
      </c>
      <c r="I520" s="1">
        <v>393</v>
      </c>
      <c r="J520" s="1">
        <v>378</v>
      </c>
      <c r="K520" s="1">
        <v>534</v>
      </c>
      <c r="L520" s="1">
        <v>312</v>
      </c>
      <c r="M520" s="1">
        <v>325</v>
      </c>
      <c r="N520" s="1">
        <v>560</v>
      </c>
      <c r="O520" s="1">
        <v>640</v>
      </c>
    </row>
    <row r="521" spans="1:15" hidden="1" x14ac:dyDescent="0.35">
      <c r="A521" t="s">
        <v>478</v>
      </c>
      <c r="B521" t="s">
        <v>84</v>
      </c>
      <c r="C521" t="s">
        <v>71</v>
      </c>
      <c r="D521" t="s">
        <v>191</v>
      </c>
      <c r="E521">
        <f>SUM(Table17[[#This Row],[2023]:[2014]])</f>
        <v>139</v>
      </c>
      <c r="K521" s="1">
        <v>93</v>
      </c>
      <c r="L521" s="1">
        <v>46</v>
      </c>
    </row>
    <row r="522" spans="1:15" hidden="1" x14ac:dyDescent="0.35">
      <c r="A522" t="s">
        <v>478</v>
      </c>
      <c r="B522" t="s">
        <v>84</v>
      </c>
      <c r="C522" t="s">
        <v>71</v>
      </c>
      <c r="D522" t="s">
        <v>294</v>
      </c>
      <c r="E522">
        <f>SUM(Table17[[#This Row],[2023]:[2014]])</f>
        <v>67</v>
      </c>
      <c r="N522" s="1">
        <v>66</v>
      </c>
      <c r="O522" s="1">
        <v>1</v>
      </c>
    </row>
    <row r="523" spans="1:15" hidden="1" x14ac:dyDescent="0.35">
      <c r="A523" t="s">
        <v>478</v>
      </c>
      <c r="B523" t="s">
        <v>84</v>
      </c>
      <c r="C523" t="s">
        <v>87</v>
      </c>
      <c r="D523" t="s">
        <v>88</v>
      </c>
      <c r="E523">
        <f>SUM(Table17[[#This Row],[2023]:[2014]])</f>
        <v>358</v>
      </c>
      <c r="F523">
        <v>4</v>
      </c>
      <c r="G523">
        <v>10</v>
      </c>
      <c r="H523" s="1">
        <v>35</v>
      </c>
      <c r="I523" s="1">
        <v>84</v>
      </c>
      <c r="J523" s="1">
        <v>22</v>
      </c>
      <c r="K523" s="1">
        <v>55</v>
      </c>
      <c r="L523" s="1">
        <v>60</v>
      </c>
      <c r="M523" s="1">
        <v>42</v>
      </c>
      <c r="N523" s="1">
        <v>42</v>
      </c>
      <c r="O523" s="1">
        <v>4</v>
      </c>
    </row>
    <row r="524" spans="1:15" hidden="1" x14ac:dyDescent="0.35">
      <c r="A524" t="s">
        <v>478</v>
      </c>
      <c r="B524" t="s">
        <v>84</v>
      </c>
      <c r="C524" t="s">
        <v>534</v>
      </c>
      <c r="D524" t="s">
        <v>535</v>
      </c>
      <c r="E524">
        <f>SUM(Table17[[#This Row],[2023]:[2014]])</f>
        <v>9</v>
      </c>
      <c r="N524" s="1">
        <v>1</v>
      </c>
      <c r="O524" s="1">
        <v>8</v>
      </c>
    </row>
    <row r="525" spans="1:15" hidden="1" x14ac:dyDescent="0.35">
      <c r="A525" t="s">
        <v>478</v>
      </c>
      <c r="B525" t="s">
        <v>84</v>
      </c>
      <c r="C525" t="s">
        <v>536</v>
      </c>
      <c r="D525" t="s">
        <v>537</v>
      </c>
      <c r="E525">
        <f>SUM(Table17[[#This Row],[2023]:[2014]])</f>
        <v>2</v>
      </c>
      <c r="F525">
        <v>-1</v>
      </c>
      <c r="G525">
        <v>3</v>
      </c>
    </row>
    <row r="526" spans="1:15" hidden="1" x14ac:dyDescent="0.35">
      <c r="A526" t="s">
        <v>478</v>
      </c>
      <c r="B526" t="s">
        <v>84</v>
      </c>
      <c r="C526" t="s">
        <v>538</v>
      </c>
      <c r="D526" t="s">
        <v>539</v>
      </c>
      <c r="E526">
        <f>SUM(Table17[[#This Row],[2023]:[2014]])</f>
        <v>-2</v>
      </c>
      <c r="O526" s="1">
        <v>-2</v>
      </c>
    </row>
    <row r="527" spans="1:15" hidden="1" x14ac:dyDescent="0.35">
      <c r="A527" t="s">
        <v>478</v>
      </c>
      <c r="B527" t="s">
        <v>84</v>
      </c>
      <c r="C527" t="s">
        <v>364</v>
      </c>
      <c r="D527" t="s">
        <v>365</v>
      </c>
      <c r="E527">
        <f>SUM(Table17[[#This Row],[2023]:[2014]])</f>
        <v>2</v>
      </c>
      <c r="J527" s="1">
        <v>0</v>
      </c>
      <c r="K527" s="1">
        <v>2</v>
      </c>
      <c r="L527" s="1">
        <v>0</v>
      </c>
    </row>
    <row r="528" spans="1:15" hidden="1" x14ac:dyDescent="0.35">
      <c r="A528" t="s">
        <v>478</v>
      </c>
      <c r="B528" t="s">
        <v>84</v>
      </c>
      <c r="C528" t="s">
        <v>366</v>
      </c>
      <c r="D528" t="s">
        <v>367</v>
      </c>
      <c r="E528">
        <f>SUM(Table17[[#This Row],[2023]:[2014]])</f>
        <v>4</v>
      </c>
      <c r="M528" s="1">
        <v>2</v>
      </c>
      <c r="N528" s="1">
        <v>2</v>
      </c>
    </row>
    <row r="529" spans="1:15" hidden="1" x14ac:dyDescent="0.35">
      <c r="A529" t="s">
        <v>478</v>
      </c>
      <c r="B529" t="s">
        <v>84</v>
      </c>
      <c r="C529" t="s">
        <v>540</v>
      </c>
      <c r="D529" t="s">
        <v>541</v>
      </c>
      <c r="E529">
        <f>SUM(Table17[[#This Row],[2023]:[2014]])</f>
        <v>0</v>
      </c>
      <c r="O529" s="1">
        <v>0</v>
      </c>
    </row>
    <row r="530" spans="1:15" hidden="1" x14ac:dyDescent="0.35">
      <c r="A530" t="s">
        <v>478</v>
      </c>
      <c r="B530" t="s">
        <v>84</v>
      </c>
      <c r="C530" t="s">
        <v>542</v>
      </c>
      <c r="D530" t="s">
        <v>543</v>
      </c>
      <c r="E530">
        <f>SUM(Table17[[#This Row],[2023]:[2014]])</f>
        <v>1</v>
      </c>
      <c r="O530" s="1">
        <v>1</v>
      </c>
    </row>
    <row r="531" spans="1:15" hidden="1" x14ac:dyDescent="0.35">
      <c r="A531" t="s">
        <v>478</v>
      </c>
      <c r="B531" t="s">
        <v>84</v>
      </c>
      <c r="C531" t="s">
        <v>544</v>
      </c>
      <c r="D531" t="s">
        <v>545</v>
      </c>
      <c r="E531">
        <f>SUM(Table17[[#This Row],[2023]:[2014]])</f>
        <v>1</v>
      </c>
      <c r="N531" s="1">
        <v>1</v>
      </c>
    </row>
    <row r="532" spans="1:15" hidden="1" x14ac:dyDescent="0.35">
      <c r="A532" t="s">
        <v>478</v>
      </c>
      <c r="B532" t="s">
        <v>84</v>
      </c>
      <c r="C532" t="s">
        <v>546</v>
      </c>
      <c r="D532" t="s">
        <v>547</v>
      </c>
      <c r="E532">
        <f>SUM(Table17[[#This Row],[2023]:[2014]])</f>
        <v>1</v>
      </c>
      <c r="O532" s="1">
        <v>1</v>
      </c>
    </row>
    <row r="533" spans="1:15" hidden="1" x14ac:dyDescent="0.35">
      <c r="A533" t="s">
        <v>478</v>
      </c>
      <c r="B533" t="s">
        <v>84</v>
      </c>
      <c r="C533" t="s">
        <v>548</v>
      </c>
      <c r="D533" t="s">
        <v>549</v>
      </c>
      <c r="E533">
        <f>SUM(Table17[[#This Row],[2023]:[2014]])</f>
        <v>2</v>
      </c>
      <c r="N533" s="1">
        <v>2</v>
      </c>
    </row>
    <row r="534" spans="1:15" hidden="1" x14ac:dyDescent="0.35">
      <c r="A534" t="s">
        <v>478</v>
      </c>
      <c r="B534" t="s">
        <v>84</v>
      </c>
      <c r="C534" t="s">
        <v>550</v>
      </c>
      <c r="D534" t="s">
        <v>551</v>
      </c>
      <c r="E534">
        <f>SUM(Table17[[#This Row],[2023]:[2014]])</f>
        <v>1</v>
      </c>
      <c r="O534" s="1">
        <v>1</v>
      </c>
    </row>
    <row r="535" spans="1:15" hidden="1" x14ac:dyDescent="0.35">
      <c r="A535" t="s">
        <v>478</v>
      </c>
      <c r="B535" t="s">
        <v>84</v>
      </c>
      <c r="C535" t="s">
        <v>230</v>
      </c>
      <c r="D535" t="s">
        <v>231</v>
      </c>
      <c r="E535">
        <f>SUM(Table17[[#This Row],[2023]:[2014]])</f>
        <v>-4</v>
      </c>
      <c r="M535" s="1">
        <v>-3</v>
      </c>
      <c r="O535" s="1">
        <v>-1</v>
      </c>
    </row>
    <row r="536" spans="1:15" hidden="1" x14ac:dyDescent="0.35">
      <c r="A536" t="s">
        <v>478</v>
      </c>
      <c r="B536" t="s">
        <v>84</v>
      </c>
      <c r="C536" t="s">
        <v>376</v>
      </c>
      <c r="D536" t="s">
        <v>377</v>
      </c>
      <c r="E536">
        <f>SUM(Table17[[#This Row],[2023]:[2014]])</f>
        <v>3</v>
      </c>
      <c r="H536" s="1">
        <v>2</v>
      </c>
      <c r="I536" s="1">
        <v>1</v>
      </c>
    </row>
    <row r="537" spans="1:15" hidden="1" x14ac:dyDescent="0.35">
      <c r="A537" t="s">
        <v>478</v>
      </c>
      <c r="B537" t="s">
        <v>84</v>
      </c>
      <c r="C537" t="s">
        <v>232</v>
      </c>
      <c r="D537" t="s">
        <v>233</v>
      </c>
      <c r="E537">
        <f>SUM(Table17[[#This Row],[2023]:[2014]])</f>
        <v>47</v>
      </c>
      <c r="F537">
        <v>1</v>
      </c>
      <c r="G537">
        <v>5</v>
      </c>
      <c r="H537" s="1">
        <v>3</v>
      </c>
      <c r="I537" s="1">
        <v>3</v>
      </c>
      <c r="J537" s="1">
        <v>20</v>
      </c>
      <c r="K537" s="1">
        <v>15</v>
      </c>
    </row>
    <row r="538" spans="1:15" hidden="1" x14ac:dyDescent="0.35">
      <c r="A538" t="s">
        <v>478</v>
      </c>
      <c r="B538" t="s">
        <v>84</v>
      </c>
      <c r="C538" t="s">
        <v>301</v>
      </c>
      <c r="D538" t="s">
        <v>302</v>
      </c>
      <c r="E538">
        <f>SUM(Table17[[#This Row],[2023]:[2014]])</f>
        <v>14</v>
      </c>
      <c r="L538" s="1">
        <v>3</v>
      </c>
      <c r="M538" s="1">
        <v>2</v>
      </c>
      <c r="N538" s="1">
        <v>3</v>
      </c>
      <c r="O538" s="1">
        <v>6</v>
      </c>
    </row>
    <row r="539" spans="1:15" hidden="1" x14ac:dyDescent="0.35">
      <c r="A539" t="s">
        <v>478</v>
      </c>
      <c r="B539" t="s">
        <v>84</v>
      </c>
      <c r="C539" t="s">
        <v>303</v>
      </c>
      <c r="D539" t="s">
        <v>304</v>
      </c>
      <c r="E539">
        <f>SUM(Table17[[#This Row],[2023]:[2014]])</f>
        <v>33</v>
      </c>
      <c r="K539" s="1">
        <v>15</v>
      </c>
      <c r="L539" s="1">
        <v>18</v>
      </c>
    </row>
    <row r="540" spans="1:15" hidden="1" x14ac:dyDescent="0.35">
      <c r="A540" t="s">
        <v>478</v>
      </c>
      <c r="B540" t="s">
        <v>84</v>
      </c>
      <c r="C540" t="s">
        <v>193</v>
      </c>
      <c r="D540" t="s">
        <v>194</v>
      </c>
      <c r="E540">
        <f>SUM(Table17[[#This Row],[2023]:[2014]])</f>
        <v>43</v>
      </c>
      <c r="F540">
        <v>8</v>
      </c>
      <c r="H540" s="1">
        <v>16</v>
      </c>
      <c r="I540" s="1">
        <v>16</v>
      </c>
      <c r="J540" s="1">
        <v>3</v>
      </c>
    </row>
    <row r="541" spans="1:15" hidden="1" x14ac:dyDescent="0.35">
      <c r="A541" t="s">
        <v>478</v>
      </c>
      <c r="B541" t="s">
        <v>84</v>
      </c>
      <c r="C541" t="s">
        <v>195</v>
      </c>
      <c r="D541" t="s">
        <v>196</v>
      </c>
      <c r="E541">
        <f>SUM(Table17[[#This Row],[2023]:[2014]])</f>
        <v>541</v>
      </c>
      <c r="I541" s="1">
        <v>20</v>
      </c>
      <c r="J541" s="1">
        <v>69</v>
      </c>
      <c r="K541" s="1">
        <v>70</v>
      </c>
      <c r="L541" s="1">
        <v>48</v>
      </c>
      <c r="M541" s="1">
        <v>119</v>
      </c>
      <c r="N541" s="1">
        <v>80</v>
      </c>
      <c r="O541" s="1">
        <v>135</v>
      </c>
    </row>
    <row r="542" spans="1:15" hidden="1" x14ac:dyDescent="0.35">
      <c r="A542" t="s">
        <v>478</v>
      </c>
      <c r="B542" t="s">
        <v>84</v>
      </c>
      <c r="C542" t="s">
        <v>197</v>
      </c>
      <c r="D542" t="s">
        <v>198</v>
      </c>
      <c r="E542">
        <f>SUM(Table17[[#This Row],[2023]:[2014]])</f>
        <v>6</v>
      </c>
      <c r="M542" s="1">
        <v>-1</v>
      </c>
      <c r="N542" s="1">
        <v>3</v>
      </c>
      <c r="O542" s="1">
        <v>4</v>
      </c>
    </row>
    <row r="543" spans="1:15" hidden="1" x14ac:dyDescent="0.35">
      <c r="A543" t="s">
        <v>478</v>
      </c>
      <c r="B543" t="s">
        <v>84</v>
      </c>
      <c r="C543" t="s">
        <v>199</v>
      </c>
      <c r="D543" t="s">
        <v>200</v>
      </c>
      <c r="E543">
        <f>SUM(Table17[[#This Row],[2023]:[2014]])</f>
        <v>3</v>
      </c>
      <c r="F543">
        <v>1</v>
      </c>
      <c r="G543">
        <v>2</v>
      </c>
    </row>
    <row r="544" spans="1:15" hidden="1" x14ac:dyDescent="0.35">
      <c r="A544" t="s">
        <v>478</v>
      </c>
      <c r="B544" t="s">
        <v>84</v>
      </c>
      <c r="C544" t="s">
        <v>552</v>
      </c>
      <c r="D544" t="s">
        <v>553</v>
      </c>
      <c r="E544">
        <f>SUM(Table17[[#This Row],[2023]:[2014]])</f>
        <v>1</v>
      </c>
      <c r="G544">
        <v>1</v>
      </c>
    </row>
    <row r="545" spans="1:15" hidden="1" x14ac:dyDescent="0.35">
      <c r="A545" t="s">
        <v>478</v>
      </c>
      <c r="B545" t="s">
        <v>84</v>
      </c>
      <c r="C545" t="s">
        <v>201</v>
      </c>
      <c r="D545" t="s">
        <v>202</v>
      </c>
      <c r="E545">
        <f>SUM(Table17[[#This Row],[2023]:[2014]])</f>
        <v>34</v>
      </c>
      <c r="G545">
        <v>1</v>
      </c>
      <c r="H545" s="1">
        <v>18</v>
      </c>
      <c r="I545" s="1">
        <v>12</v>
      </c>
      <c r="J545" s="1">
        <v>2</v>
      </c>
      <c r="L545" s="1">
        <v>1</v>
      </c>
    </row>
    <row r="546" spans="1:15" hidden="1" x14ac:dyDescent="0.35">
      <c r="A546" t="s">
        <v>478</v>
      </c>
      <c r="B546" t="s">
        <v>84</v>
      </c>
      <c r="C546" t="s">
        <v>554</v>
      </c>
      <c r="D546" t="s">
        <v>555</v>
      </c>
      <c r="E546">
        <f>SUM(Table17[[#This Row],[2023]:[2014]])</f>
        <v>2</v>
      </c>
      <c r="N546" s="1">
        <v>1</v>
      </c>
      <c r="O546" s="1">
        <v>1</v>
      </c>
    </row>
    <row r="547" spans="1:15" hidden="1" x14ac:dyDescent="0.35">
      <c r="A547" t="s">
        <v>478</v>
      </c>
      <c r="B547" t="s">
        <v>84</v>
      </c>
      <c r="C547" t="s">
        <v>203</v>
      </c>
      <c r="D547" t="s">
        <v>204</v>
      </c>
      <c r="E547">
        <f>SUM(Table17[[#This Row],[2023]:[2014]])</f>
        <v>83</v>
      </c>
      <c r="F547">
        <v>6</v>
      </c>
      <c r="G547">
        <v>3</v>
      </c>
      <c r="H547" s="1">
        <v>13</v>
      </c>
      <c r="I547" s="1">
        <v>1</v>
      </c>
      <c r="J547" s="1">
        <v>8</v>
      </c>
      <c r="K547" s="1">
        <v>15</v>
      </c>
      <c r="L547" s="1">
        <v>36</v>
      </c>
      <c r="M547" s="1">
        <v>1</v>
      </c>
    </row>
    <row r="548" spans="1:15" hidden="1" x14ac:dyDescent="0.35">
      <c r="A548" t="s">
        <v>478</v>
      </c>
      <c r="B548" t="s">
        <v>84</v>
      </c>
      <c r="C548" t="s">
        <v>556</v>
      </c>
      <c r="D548" t="s">
        <v>557</v>
      </c>
      <c r="E548">
        <f>SUM(Table17[[#This Row],[2023]:[2014]])</f>
        <v>1</v>
      </c>
      <c r="L548" s="1">
        <v>1</v>
      </c>
    </row>
    <row r="549" spans="1:15" hidden="1" x14ac:dyDescent="0.35">
      <c r="A549" t="s">
        <v>478</v>
      </c>
      <c r="B549" t="s">
        <v>84</v>
      </c>
      <c r="C549" t="s">
        <v>558</v>
      </c>
      <c r="D549" t="s">
        <v>559</v>
      </c>
      <c r="E549">
        <f>SUM(Table17[[#This Row],[2023]:[2014]])</f>
        <v>1</v>
      </c>
      <c r="L549" s="1">
        <v>1</v>
      </c>
    </row>
    <row r="550" spans="1:15" hidden="1" x14ac:dyDescent="0.35">
      <c r="A550" t="s">
        <v>478</v>
      </c>
      <c r="B550" t="s">
        <v>84</v>
      </c>
      <c r="C550" t="s">
        <v>305</v>
      </c>
      <c r="D550" t="s">
        <v>306</v>
      </c>
      <c r="E550">
        <f>SUM(Table17[[#This Row],[2023]:[2014]])</f>
        <v>33</v>
      </c>
      <c r="I550" s="1">
        <v>2</v>
      </c>
      <c r="J550" s="1">
        <v>11</v>
      </c>
      <c r="K550" s="1">
        <v>5</v>
      </c>
      <c r="L550" s="1">
        <v>9</v>
      </c>
      <c r="M550" s="1">
        <v>6</v>
      </c>
    </row>
    <row r="551" spans="1:15" hidden="1" x14ac:dyDescent="0.35">
      <c r="A551" t="s">
        <v>478</v>
      </c>
      <c r="B551" t="s">
        <v>84</v>
      </c>
      <c r="C551" t="s">
        <v>474</v>
      </c>
      <c r="D551" t="s">
        <v>475</v>
      </c>
      <c r="E551">
        <f>SUM(Table17[[#This Row],[2023]:[2014]])</f>
        <v>30</v>
      </c>
      <c r="G551">
        <v>15</v>
      </c>
      <c r="H551" s="1">
        <v>15</v>
      </c>
    </row>
    <row r="552" spans="1:15" hidden="1" x14ac:dyDescent="0.35">
      <c r="A552" t="s">
        <v>478</v>
      </c>
      <c r="B552" t="s">
        <v>84</v>
      </c>
      <c r="C552" t="s">
        <v>89</v>
      </c>
      <c r="D552" t="s">
        <v>90</v>
      </c>
      <c r="E552">
        <f>SUM(Table17[[#This Row],[2023]:[2014]])</f>
        <v>699</v>
      </c>
      <c r="F552">
        <v>31</v>
      </c>
      <c r="G552">
        <v>62</v>
      </c>
      <c r="H552" s="1">
        <v>171</v>
      </c>
      <c r="I552" s="1">
        <v>89</v>
      </c>
      <c r="J552" s="1">
        <v>71</v>
      </c>
      <c r="K552" s="1">
        <v>70</v>
      </c>
      <c r="L552" s="1">
        <v>73</v>
      </c>
      <c r="M552" s="1">
        <v>32</v>
      </c>
      <c r="N552" s="1">
        <v>48</v>
      </c>
      <c r="O552" s="1">
        <v>52</v>
      </c>
    </row>
    <row r="553" spans="1:15" hidden="1" x14ac:dyDescent="0.35">
      <c r="A553" t="s">
        <v>478</v>
      </c>
      <c r="B553" t="s">
        <v>84</v>
      </c>
      <c r="C553" t="s">
        <v>560</v>
      </c>
      <c r="D553" t="s">
        <v>561</v>
      </c>
      <c r="E553">
        <f>SUM(Table17[[#This Row],[2023]:[2014]])</f>
        <v>415</v>
      </c>
      <c r="F553">
        <v>3</v>
      </c>
      <c r="G553">
        <v>7</v>
      </c>
      <c r="H553" s="1">
        <v>11</v>
      </c>
      <c r="I553" s="1">
        <v>9</v>
      </c>
      <c r="J553" s="1">
        <v>10</v>
      </c>
      <c r="K553" s="1">
        <v>25</v>
      </c>
      <c r="L553" s="1">
        <v>25</v>
      </c>
      <c r="M553" s="1">
        <v>110</v>
      </c>
      <c r="N553" s="1">
        <v>85</v>
      </c>
      <c r="O553" s="1">
        <v>130</v>
      </c>
    </row>
    <row r="554" spans="1:15" hidden="1" x14ac:dyDescent="0.35">
      <c r="A554" t="s">
        <v>478</v>
      </c>
      <c r="B554" t="s">
        <v>84</v>
      </c>
      <c r="C554" t="s">
        <v>91</v>
      </c>
      <c r="D554" t="s">
        <v>92</v>
      </c>
      <c r="E554">
        <f>SUM(Table17[[#This Row],[2023]:[2014]])</f>
        <v>1</v>
      </c>
      <c r="N554" s="1">
        <v>1</v>
      </c>
    </row>
    <row r="555" spans="1:15" hidden="1" x14ac:dyDescent="0.35">
      <c r="A555" t="s">
        <v>478</v>
      </c>
      <c r="B555" t="s">
        <v>84</v>
      </c>
      <c r="C555" t="s">
        <v>562</v>
      </c>
      <c r="D555" t="s">
        <v>563</v>
      </c>
      <c r="E555">
        <f>SUM(Table17[[#This Row],[2023]:[2014]])</f>
        <v>1</v>
      </c>
      <c r="N555" s="1">
        <v>1</v>
      </c>
    </row>
    <row r="556" spans="1:15" hidden="1" x14ac:dyDescent="0.35">
      <c r="A556" t="s">
        <v>478</v>
      </c>
      <c r="B556" t="s">
        <v>84</v>
      </c>
      <c r="C556" t="s">
        <v>564</v>
      </c>
      <c r="D556" t="s">
        <v>565</v>
      </c>
      <c r="E556">
        <f>SUM(Table17[[#This Row],[2023]:[2014]])</f>
        <v>2</v>
      </c>
      <c r="K556" s="1">
        <v>2</v>
      </c>
    </row>
    <row r="557" spans="1:15" hidden="1" x14ac:dyDescent="0.35">
      <c r="A557" t="s">
        <v>478</v>
      </c>
      <c r="B557" t="s">
        <v>84</v>
      </c>
      <c r="C557" t="s">
        <v>566</v>
      </c>
      <c r="D557" t="s">
        <v>567</v>
      </c>
      <c r="E557">
        <f>SUM(Table17[[#This Row],[2023]:[2014]])</f>
        <v>11</v>
      </c>
      <c r="G557">
        <v>1</v>
      </c>
      <c r="H557" s="1">
        <v>7</v>
      </c>
      <c r="I557" s="1">
        <v>2</v>
      </c>
      <c r="K557" s="1">
        <v>1</v>
      </c>
      <c r="L557" s="1">
        <v>0</v>
      </c>
    </row>
    <row r="558" spans="1:15" hidden="1" x14ac:dyDescent="0.35">
      <c r="A558" t="s">
        <v>478</v>
      </c>
      <c r="B558" t="s">
        <v>84</v>
      </c>
      <c r="C558" t="s">
        <v>238</v>
      </c>
      <c r="D558" t="s">
        <v>239</v>
      </c>
      <c r="E558">
        <f>SUM(Table17[[#This Row],[2023]:[2014]])</f>
        <v>59</v>
      </c>
      <c r="H558" s="1">
        <v>2</v>
      </c>
      <c r="J558" s="1">
        <v>36</v>
      </c>
      <c r="K558" s="1">
        <v>12</v>
      </c>
      <c r="L558" s="1">
        <v>9</v>
      </c>
    </row>
    <row r="559" spans="1:15" hidden="1" x14ac:dyDescent="0.35">
      <c r="A559" t="s">
        <v>478</v>
      </c>
      <c r="B559" t="s">
        <v>84</v>
      </c>
      <c r="C559" t="s">
        <v>309</v>
      </c>
      <c r="D559" t="s">
        <v>310</v>
      </c>
      <c r="E559">
        <f>SUM(Table17[[#This Row],[2023]:[2014]])</f>
        <v>18</v>
      </c>
      <c r="N559" s="1">
        <v>3</v>
      </c>
      <c r="O559" s="1">
        <v>15</v>
      </c>
    </row>
    <row r="560" spans="1:15" hidden="1" x14ac:dyDescent="0.35">
      <c r="A560" t="s">
        <v>478</v>
      </c>
      <c r="B560" t="s">
        <v>84</v>
      </c>
      <c r="C560" t="s">
        <v>205</v>
      </c>
      <c r="D560" t="s">
        <v>206</v>
      </c>
      <c r="E560">
        <f>SUM(Table17[[#This Row],[2023]:[2014]])</f>
        <v>208</v>
      </c>
      <c r="F560">
        <v>2</v>
      </c>
      <c r="G560">
        <v>8</v>
      </c>
      <c r="H560" s="1">
        <v>15</v>
      </c>
      <c r="I560" s="1">
        <v>63</v>
      </c>
      <c r="J560" s="1">
        <v>51</v>
      </c>
      <c r="K560" s="1">
        <v>42</v>
      </c>
      <c r="L560" s="1">
        <v>5</v>
      </c>
      <c r="M560" s="1">
        <v>8</v>
      </c>
      <c r="N560" s="1">
        <v>14</v>
      </c>
    </row>
    <row r="561" spans="1:15" hidden="1" x14ac:dyDescent="0.35">
      <c r="A561" t="s">
        <v>478</v>
      </c>
      <c r="B561" t="s">
        <v>84</v>
      </c>
      <c r="C561" t="s">
        <v>568</v>
      </c>
      <c r="D561" t="s">
        <v>569</v>
      </c>
      <c r="E561">
        <f>SUM(Table17[[#This Row],[2023]:[2014]])</f>
        <v>5</v>
      </c>
      <c r="K561" s="1">
        <v>3</v>
      </c>
      <c r="M561" s="1">
        <v>2</v>
      </c>
    </row>
    <row r="562" spans="1:15" hidden="1" x14ac:dyDescent="0.35">
      <c r="A562" t="s">
        <v>478</v>
      </c>
      <c r="B562" t="s">
        <v>84</v>
      </c>
      <c r="C562" t="s">
        <v>93</v>
      </c>
      <c r="D562" t="s">
        <v>94</v>
      </c>
      <c r="E562">
        <f>SUM(Table17[[#This Row],[2023]:[2014]])</f>
        <v>150</v>
      </c>
      <c r="F562">
        <v>1</v>
      </c>
      <c r="G562">
        <v>15</v>
      </c>
      <c r="H562" s="1">
        <v>23</v>
      </c>
      <c r="I562" s="1">
        <v>21</v>
      </c>
      <c r="J562" s="1">
        <v>22</v>
      </c>
      <c r="K562" s="1">
        <v>17</v>
      </c>
      <c r="L562" s="1">
        <v>5</v>
      </c>
      <c r="M562" s="1">
        <v>12</v>
      </c>
      <c r="N562" s="1">
        <v>8</v>
      </c>
      <c r="O562" s="1">
        <v>26</v>
      </c>
    </row>
    <row r="563" spans="1:15" hidden="1" x14ac:dyDescent="0.35">
      <c r="A563" t="s">
        <v>478</v>
      </c>
      <c r="B563" t="s">
        <v>84</v>
      </c>
      <c r="C563" t="s">
        <v>432</v>
      </c>
      <c r="D563" t="s">
        <v>433</v>
      </c>
      <c r="E563">
        <f>SUM(Table17[[#This Row],[2023]:[2014]])</f>
        <v>18</v>
      </c>
      <c r="O563" s="1">
        <v>18</v>
      </c>
    </row>
    <row r="564" spans="1:15" hidden="1" x14ac:dyDescent="0.35">
      <c r="A564" t="s">
        <v>478</v>
      </c>
      <c r="B564" t="s">
        <v>84</v>
      </c>
      <c r="C564" t="s">
        <v>570</v>
      </c>
      <c r="D564" t="s">
        <v>571</v>
      </c>
      <c r="E564">
        <f>SUM(Table17[[#This Row],[2023]:[2014]])</f>
        <v>24</v>
      </c>
      <c r="M564" s="1">
        <v>3</v>
      </c>
      <c r="N564" s="1">
        <v>10</v>
      </c>
      <c r="O564" s="1">
        <v>11</v>
      </c>
    </row>
    <row r="565" spans="1:15" hidden="1" x14ac:dyDescent="0.35">
      <c r="A565" t="s">
        <v>478</v>
      </c>
      <c r="B565" t="s">
        <v>84</v>
      </c>
      <c r="C565" t="s">
        <v>572</v>
      </c>
      <c r="D565" t="s">
        <v>573</v>
      </c>
      <c r="E565">
        <f>SUM(Table17[[#This Row],[2023]:[2014]])</f>
        <v>27</v>
      </c>
      <c r="L565" s="1">
        <v>2</v>
      </c>
      <c r="M565" s="1">
        <v>5</v>
      </c>
      <c r="N565" s="1">
        <v>6</v>
      </c>
      <c r="O565" s="1">
        <v>14</v>
      </c>
    </row>
    <row r="566" spans="1:15" hidden="1" x14ac:dyDescent="0.35">
      <c r="A566" t="s">
        <v>478</v>
      </c>
      <c r="B566" t="s">
        <v>84</v>
      </c>
      <c r="C566" t="s">
        <v>574</v>
      </c>
      <c r="D566" t="s">
        <v>575</v>
      </c>
      <c r="E566">
        <f>SUM(Table17[[#This Row],[2023]:[2014]])</f>
        <v>32</v>
      </c>
      <c r="J566" s="1">
        <v>2</v>
      </c>
      <c r="K566" s="1">
        <v>9</v>
      </c>
      <c r="L566" s="1">
        <v>4</v>
      </c>
      <c r="M566" s="1">
        <v>8</v>
      </c>
      <c r="N566" s="1">
        <v>9</v>
      </c>
    </row>
    <row r="567" spans="1:15" hidden="1" x14ac:dyDescent="0.35">
      <c r="A567" t="s">
        <v>478</v>
      </c>
      <c r="B567" t="s">
        <v>84</v>
      </c>
      <c r="C567" t="s">
        <v>317</v>
      </c>
      <c r="D567" t="s">
        <v>318</v>
      </c>
      <c r="E567">
        <f>SUM(Table17[[#This Row],[2023]:[2014]])</f>
        <v>1</v>
      </c>
      <c r="N567" s="1">
        <v>1</v>
      </c>
    </row>
    <row r="568" spans="1:15" hidden="1" x14ac:dyDescent="0.35">
      <c r="A568" t="s">
        <v>478</v>
      </c>
      <c r="B568" t="s">
        <v>84</v>
      </c>
      <c r="C568" t="s">
        <v>576</v>
      </c>
      <c r="D568" t="s">
        <v>577</v>
      </c>
      <c r="E568">
        <f>SUM(Table17[[#This Row],[2023]:[2014]])</f>
        <v>2292</v>
      </c>
      <c r="H568" s="1">
        <v>1</v>
      </c>
      <c r="I568" s="1">
        <v>20</v>
      </c>
      <c r="J568" s="1">
        <v>18</v>
      </c>
      <c r="K568" s="1">
        <v>129</v>
      </c>
      <c r="L568" s="1">
        <v>374</v>
      </c>
      <c r="M568" s="1">
        <v>385</v>
      </c>
      <c r="N568" s="1">
        <v>571</v>
      </c>
      <c r="O568" s="1">
        <v>794</v>
      </c>
    </row>
    <row r="569" spans="1:15" hidden="1" x14ac:dyDescent="0.35">
      <c r="A569" t="s">
        <v>478</v>
      </c>
      <c r="B569" t="s">
        <v>84</v>
      </c>
      <c r="C569" t="s">
        <v>578</v>
      </c>
      <c r="D569" t="s">
        <v>579</v>
      </c>
      <c r="E569">
        <f>SUM(Table17[[#This Row],[2023]:[2014]])</f>
        <v>5</v>
      </c>
      <c r="L569" s="1">
        <v>5</v>
      </c>
    </row>
    <row r="570" spans="1:15" hidden="1" x14ac:dyDescent="0.35">
      <c r="A570" t="s">
        <v>478</v>
      </c>
      <c r="B570" t="s">
        <v>84</v>
      </c>
      <c r="C570" t="s">
        <v>95</v>
      </c>
      <c r="D570" t="s">
        <v>96</v>
      </c>
      <c r="E570">
        <f>SUM(Table17[[#This Row],[2023]:[2014]])</f>
        <v>24</v>
      </c>
      <c r="G570">
        <v>20</v>
      </c>
      <c r="H570" s="1">
        <v>4</v>
      </c>
    </row>
    <row r="571" spans="1:15" hidden="1" x14ac:dyDescent="0.35">
      <c r="A571" t="s">
        <v>478</v>
      </c>
      <c r="B571" t="s">
        <v>84</v>
      </c>
      <c r="C571" t="s">
        <v>97</v>
      </c>
      <c r="D571" t="s">
        <v>98</v>
      </c>
      <c r="E571">
        <f>SUM(Table17[[#This Row],[2023]:[2014]])</f>
        <v>775</v>
      </c>
      <c r="F571">
        <v>31</v>
      </c>
      <c r="G571">
        <v>116</v>
      </c>
      <c r="H571" s="1">
        <v>66</v>
      </c>
      <c r="I571" s="1">
        <v>97</v>
      </c>
      <c r="J571" s="1">
        <v>60</v>
      </c>
      <c r="K571" s="1">
        <v>59</v>
      </c>
      <c r="L571" s="1">
        <v>51</v>
      </c>
      <c r="M571" s="1">
        <v>63</v>
      </c>
      <c r="N571" s="1">
        <v>96</v>
      </c>
      <c r="O571" s="1">
        <v>136</v>
      </c>
    </row>
    <row r="572" spans="1:15" hidden="1" x14ac:dyDescent="0.35">
      <c r="A572" t="s">
        <v>478</v>
      </c>
      <c r="B572" t="s">
        <v>84</v>
      </c>
      <c r="C572" t="s">
        <v>319</v>
      </c>
      <c r="D572" t="s">
        <v>320</v>
      </c>
      <c r="E572">
        <f>SUM(Table17[[#This Row],[2023]:[2014]])</f>
        <v>22</v>
      </c>
      <c r="J572" s="1">
        <v>2</v>
      </c>
      <c r="L572" s="1">
        <v>4</v>
      </c>
      <c r="M572" s="1">
        <v>9</v>
      </c>
      <c r="N572" s="1">
        <v>7</v>
      </c>
    </row>
    <row r="573" spans="1:15" hidden="1" x14ac:dyDescent="0.35">
      <c r="A573" t="s">
        <v>580</v>
      </c>
      <c r="B573" t="s">
        <v>100</v>
      </c>
      <c r="C573" t="s">
        <v>71</v>
      </c>
      <c r="D573" t="s">
        <v>101</v>
      </c>
      <c r="E573">
        <f>SUM(Table17[[#This Row],[2023]:[2014]])</f>
        <v>4</v>
      </c>
      <c r="G573">
        <v>1</v>
      </c>
      <c r="H573" s="1">
        <v>3</v>
      </c>
    </row>
    <row r="574" spans="1:15" hidden="1" x14ac:dyDescent="0.35">
      <c r="A574" t="s">
        <v>580</v>
      </c>
      <c r="B574" t="s">
        <v>102</v>
      </c>
      <c r="C574" t="s">
        <v>103</v>
      </c>
      <c r="D574" t="s">
        <v>104</v>
      </c>
      <c r="E574">
        <f>SUM(Table17[[#This Row],[2023]:[2014]])</f>
        <v>2</v>
      </c>
      <c r="G574">
        <v>1</v>
      </c>
      <c r="H574" s="1">
        <v>1</v>
      </c>
      <c r="I574" s="1">
        <v>0</v>
      </c>
    </row>
    <row r="575" spans="1:15" hidden="1" x14ac:dyDescent="0.35">
      <c r="A575" t="s">
        <v>580</v>
      </c>
      <c r="B575" t="s">
        <v>383</v>
      </c>
      <c r="C575" t="s">
        <v>384</v>
      </c>
      <c r="D575" t="s">
        <v>385</v>
      </c>
      <c r="E575">
        <f>SUM(Table17[[#This Row],[2023]:[2014]])</f>
        <v>1</v>
      </c>
      <c r="H575" s="1">
        <v>1</v>
      </c>
    </row>
    <row r="576" spans="1:15" hidden="1" x14ac:dyDescent="0.35">
      <c r="A576" t="s">
        <v>580</v>
      </c>
      <c r="B576" t="s">
        <v>111</v>
      </c>
      <c r="C576" t="s">
        <v>71</v>
      </c>
      <c r="D576" t="s">
        <v>112</v>
      </c>
      <c r="E576">
        <f>SUM(Table17[[#This Row],[2023]:[2014]])</f>
        <v>17</v>
      </c>
      <c r="H576" s="1">
        <v>17</v>
      </c>
    </row>
    <row r="577" spans="1:8" hidden="1" x14ac:dyDescent="0.35">
      <c r="A577" t="s">
        <v>580</v>
      </c>
      <c r="B577" t="s">
        <v>115</v>
      </c>
      <c r="C577" t="s">
        <v>71</v>
      </c>
      <c r="D577" t="s">
        <v>117</v>
      </c>
      <c r="E577">
        <f>SUM(Table17[[#This Row],[2023]:[2014]])</f>
        <v>-6</v>
      </c>
      <c r="G577">
        <v>-3</v>
      </c>
      <c r="H577" s="1">
        <v>-3</v>
      </c>
    </row>
    <row r="578" spans="1:8" hidden="1" x14ac:dyDescent="0.35">
      <c r="A578" t="s">
        <v>580</v>
      </c>
      <c r="B578" t="s">
        <v>115</v>
      </c>
      <c r="C578" t="s">
        <v>71</v>
      </c>
      <c r="D578" t="s">
        <v>119</v>
      </c>
      <c r="E578">
        <f>SUM(Table17[[#This Row],[2023]:[2014]])</f>
        <v>2</v>
      </c>
      <c r="H578" s="1">
        <v>2</v>
      </c>
    </row>
    <row r="579" spans="1:8" hidden="1" x14ac:dyDescent="0.35">
      <c r="A579" t="s">
        <v>580</v>
      </c>
      <c r="B579" t="s">
        <v>115</v>
      </c>
      <c r="C579" t="s">
        <v>71</v>
      </c>
      <c r="D579" t="s">
        <v>120</v>
      </c>
      <c r="E579">
        <f>SUM(Table17[[#This Row],[2023]:[2014]])</f>
        <v>1</v>
      </c>
      <c r="H579" s="1">
        <v>1</v>
      </c>
    </row>
    <row r="580" spans="1:8" hidden="1" x14ac:dyDescent="0.35">
      <c r="A580" t="s">
        <v>580</v>
      </c>
      <c r="B580" t="s">
        <v>115</v>
      </c>
      <c r="C580" t="s">
        <v>71</v>
      </c>
      <c r="D580" t="s">
        <v>121</v>
      </c>
      <c r="E580">
        <f>SUM(Table17[[#This Row],[2023]:[2014]])</f>
        <v>3</v>
      </c>
      <c r="H580" s="1">
        <v>3</v>
      </c>
    </row>
    <row r="581" spans="1:8" hidden="1" x14ac:dyDescent="0.35">
      <c r="A581" t="s">
        <v>580</v>
      </c>
      <c r="B581" t="s">
        <v>115</v>
      </c>
      <c r="C581" t="s">
        <v>71</v>
      </c>
      <c r="D581" t="s">
        <v>122</v>
      </c>
      <c r="E581">
        <f>SUM(Table17[[#This Row],[2023]:[2014]])</f>
        <v>1</v>
      </c>
      <c r="G581">
        <v>1</v>
      </c>
    </row>
    <row r="582" spans="1:8" hidden="1" x14ac:dyDescent="0.35">
      <c r="A582" t="s">
        <v>580</v>
      </c>
      <c r="B582" t="s">
        <v>115</v>
      </c>
      <c r="C582" t="s">
        <v>71</v>
      </c>
      <c r="D582" t="s">
        <v>123</v>
      </c>
      <c r="E582">
        <f>SUM(Table17[[#This Row],[2023]:[2014]])</f>
        <v>3</v>
      </c>
      <c r="G582">
        <v>2</v>
      </c>
      <c r="H582" s="1">
        <v>1</v>
      </c>
    </row>
    <row r="583" spans="1:8" hidden="1" x14ac:dyDescent="0.35">
      <c r="A583" t="s">
        <v>580</v>
      </c>
      <c r="B583" t="s">
        <v>115</v>
      </c>
      <c r="C583" t="s">
        <v>71</v>
      </c>
      <c r="D583" t="s">
        <v>124</v>
      </c>
      <c r="E583">
        <f>SUM(Table17[[#This Row],[2023]:[2014]])</f>
        <v>1</v>
      </c>
      <c r="H583" s="1">
        <v>1</v>
      </c>
    </row>
    <row r="584" spans="1:8" hidden="1" x14ac:dyDescent="0.35">
      <c r="A584" t="s">
        <v>580</v>
      </c>
      <c r="B584" t="s">
        <v>115</v>
      </c>
      <c r="C584" t="s">
        <v>127</v>
      </c>
      <c r="D584" t="s">
        <v>128</v>
      </c>
      <c r="E584">
        <f>SUM(Table17[[#This Row],[2023]:[2014]])</f>
        <v>4</v>
      </c>
      <c r="G584">
        <v>4</v>
      </c>
    </row>
    <row r="585" spans="1:8" hidden="1" x14ac:dyDescent="0.35">
      <c r="A585" t="s">
        <v>580</v>
      </c>
      <c r="B585" t="s">
        <v>70</v>
      </c>
      <c r="C585" t="s">
        <v>71</v>
      </c>
      <c r="D585" t="s">
        <v>72</v>
      </c>
      <c r="E585">
        <f>SUM(Table17[[#This Row],[2023]:[2014]])</f>
        <v>-27</v>
      </c>
      <c r="F585">
        <v>-12</v>
      </c>
      <c r="G585">
        <v>-7</v>
      </c>
      <c r="H585" s="1">
        <v>-8</v>
      </c>
    </row>
    <row r="586" spans="1:8" hidden="1" x14ac:dyDescent="0.35">
      <c r="A586" t="s">
        <v>580</v>
      </c>
      <c r="B586" t="s">
        <v>156</v>
      </c>
      <c r="C586" t="s">
        <v>157</v>
      </c>
      <c r="D586" t="s">
        <v>158</v>
      </c>
      <c r="E586">
        <f>SUM(Table17[[#This Row],[2023]:[2014]])</f>
        <v>4</v>
      </c>
      <c r="G586">
        <v>4</v>
      </c>
    </row>
    <row r="587" spans="1:8" hidden="1" x14ac:dyDescent="0.35">
      <c r="A587" t="s">
        <v>580</v>
      </c>
      <c r="B587" t="s">
        <v>73</v>
      </c>
      <c r="C587" t="s">
        <v>71</v>
      </c>
      <c r="D587" t="s">
        <v>159</v>
      </c>
      <c r="E587">
        <f>SUM(Table17[[#This Row],[2023]:[2014]])</f>
        <v>1</v>
      </c>
      <c r="H587" s="1">
        <v>1</v>
      </c>
    </row>
    <row r="588" spans="1:8" hidden="1" x14ac:dyDescent="0.35">
      <c r="A588" t="s">
        <v>580</v>
      </c>
      <c r="B588" t="s">
        <v>73</v>
      </c>
      <c r="C588" t="s">
        <v>71</v>
      </c>
      <c r="D588" t="s">
        <v>74</v>
      </c>
      <c r="E588">
        <f>SUM(Table17[[#This Row],[2023]:[2014]])</f>
        <v>16</v>
      </c>
      <c r="G588">
        <v>2</v>
      </c>
      <c r="H588" s="1">
        <v>14</v>
      </c>
    </row>
    <row r="589" spans="1:8" hidden="1" x14ac:dyDescent="0.35">
      <c r="A589" t="s">
        <v>580</v>
      </c>
      <c r="B589" t="s">
        <v>73</v>
      </c>
      <c r="C589" t="s">
        <v>71</v>
      </c>
      <c r="D589" t="s">
        <v>75</v>
      </c>
      <c r="E589">
        <f>SUM(Table17[[#This Row],[2023]:[2014]])</f>
        <v>50</v>
      </c>
      <c r="F589">
        <v>3</v>
      </c>
      <c r="G589">
        <v>36</v>
      </c>
      <c r="H589" s="1">
        <v>11</v>
      </c>
    </row>
    <row r="590" spans="1:8" hidden="1" x14ac:dyDescent="0.35">
      <c r="A590" t="s">
        <v>580</v>
      </c>
      <c r="B590" t="s">
        <v>73</v>
      </c>
      <c r="C590" t="s">
        <v>71</v>
      </c>
      <c r="D590" t="s">
        <v>76</v>
      </c>
      <c r="E590">
        <f>SUM(Table17[[#This Row],[2023]:[2014]])</f>
        <v>3</v>
      </c>
      <c r="G590">
        <v>2</v>
      </c>
      <c r="H590" s="1">
        <v>1</v>
      </c>
    </row>
    <row r="591" spans="1:8" hidden="1" x14ac:dyDescent="0.35">
      <c r="A591" t="s">
        <v>580</v>
      </c>
      <c r="B591" t="s">
        <v>73</v>
      </c>
      <c r="C591" t="s">
        <v>71</v>
      </c>
      <c r="D591" t="s">
        <v>77</v>
      </c>
      <c r="E591">
        <f>SUM(Table17[[#This Row],[2023]:[2014]])</f>
        <v>7</v>
      </c>
      <c r="G591">
        <v>3</v>
      </c>
      <c r="H591" s="1">
        <v>4</v>
      </c>
    </row>
    <row r="592" spans="1:8" hidden="1" x14ac:dyDescent="0.35">
      <c r="A592" t="s">
        <v>580</v>
      </c>
      <c r="B592" t="s">
        <v>169</v>
      </c>
      <c r="C592" t="s">
        <v>170</v>
      </c>
      <c r="D592" t="s">
        <v>171</v>
      </c>
      <c r="E592">
        <f>SUM(Table17[[#This Row],[2023]:[2014]])</f>
        <v>3</v>
      </c>
      <c r="G592">
        <v>1</v>
      </c>
      <c r="H592" s="1">
        <v>2</v>
      </c>
    </row>
    <row r="593" spans="1:9" hidden="1" x14ac:dyDescent="0.35">
      <c r="A593" t="s">
        <v>580</v>
      </c>
      <c r="B593" t="s">
        <v>169</v>
      </c>
      <c r="C593" t="s">
        <v>174</v>
      </c>
      <c r="D593" t="s">
        <v>175</v>
      </c>
      <c r="E593">
        <f>SUM(Table17[[#This Row],[2023]:[2014]])</f>
        <v>1</v>
      </c>
      <c r="H593" s="1">
        <v>1</v>
      </c>
    </row>
    <row r="594" spans="1:9" hidden="1" x14ac:dyDescent="0.35">
      <c r="A594" t="s">
        <v>580</v>
      </c>
      <c r="B594" t="s">
        <v>176</v>
      </c>
      <c r="C594" t="s">
        <v>179</v>
      </c>
      <c r="D594" t="s">
        <v>180</v>
      </c>
      <c r="E594">
        <f>SUM(Table17[[#This Row],[2023]:[2014]])</f>
        <v>0</v>
      </c>
      <c r="I594" s="1">
        <v>0</v>
      </c>
    </row>
    <row r="595" spans="1:9" hidden="1" x14ac:dyDescent="0.35">
      <c r="A595" t="s">
        <v>580</v>
      </c>
      <c r="B595" t="s">
        <v>81</v>
      </c>
      <c r="C595" t="s">
        <v>82</v>
      </c>
      <c r="D595" t="s">
        <v>83</v>
      </c>
      <c r="E595">
        <f>SUM(Table17[[#This Row],[2023]:[2014]])</f>
        <v>1</v>
      </c>
      <c r="H595" s="1">
        <v>1</v>
      </c>
    </row>
    <row r="596" spans="1:9" hidden="1" x14ac:dyDescent="0.35">
      <c r="A596" t="s">
        <v>580</v>
      </c>
      <c r="B596" t="s">
        <v>81</v>
      </c>
      <c r="C596" t="s">
        <v>189</v>
      </c>
      <c r="D596" t="s">
        <v>190</v>
      </c>
      <c r="E596">
        <f>SUM(Table17[[#This Row],[2023]:[2014]])</f>
        <v>4</v>
      </c>
      <c r="G596">
        <v>-1</v>
      </c>
      <c r="H596" s="1">
        <v>5</v>
      </c>
    </row>
    <row r="597" spans="1:9" hidden="1" x14ac:dyDescent="0.35">
      <c r="A597" t="s">
        <v>580</v>
      </c>
      <c r="B597" t="s">
        <v>84</v>
      </c>
      <c r="C597" t="s">
        <v>71</v>
      </c>
      <c r="D597" t="s">
        <v>85</v>
      </c>
      <c r="E597">
        <f>SUM(Table17[[#This Row],[2023]:[2014]])</f>
        <v>91</v>
      </c>
      <c r="F597">
        <v>3</v>
      </c>
      <c r="G597">
        <v>22</v>
      </c>
      <c r="H597" s="1">
        <v>66</v>
      </c>
    </row>
    <row r="598" spans="1:9" hidden="1" x14ac:dyDescent="0.35">
      <c r="A598" t="s">
        <v>580</v>
      </c>
      <c r="B598" t="s">
        <v>84</v>
      </c>
      <c r="C598" t="s">
        <v>71</v>
      </c>
      <c r="D598" t="s">
        <v>191</v>
      </c>
      <c r="E598">
        <f>SUM(Table17[[#This Row],[2023]:[2014]])</f>
        <v>13</v>
      </c>
      <c r="G598">
        <v>13</v>
      </c>
    </row>
    <row r="599" spans="1:9" hidden="1" x14ac:dyDescent="0.35">
      <c r="A599" t="s">
        <v>580</v>
      </c>
      <c r="B599" t="s">
        <v>84</v>
      </c>
      <c r="C599" t="s">
        <v>71</v>
      </c>
      <c r="D599" t="s">
        <v>86</v>
      </c>
      <c r="E599">
        <f>SUM(Table17[[#This Row],[2023]:[2014]])</f>
        <v>9</v>
      </c>
      <c r="H599" s="1">
        <v>9</v>
      </c>
    </row>
    <row r="600" spans="1:9" hidden="1" x14ac:dyDescent="0.35">
      <c r="A600" t="s">
        <v>580</v>
      </c>
      <c r="B600" t="s">
        <v>84</v>
      </c>
      <c r="C600" t="s">
        <v>87</v>
      </c>
      <c r="D600" t="s">
        <v>88</v>
      </c>
      <c r="E600">
        <f>SUM(Table17[[#This Row],[2023]:[2014]])</f>
        <v>3</v>
      </c>
      <c r="G600">
        <v>1</v>
      </c>
      <c r="H600" s="1">
        <v>2</v>
      </c>
    </row>
    <row r="601" spans="1:9" hidden="1" x14ac:dyDescent="0.35">
      <c r="A601" t="s">
        <v>580</v>
      </c>
      <c r="B601" t="s">
        <v>84</v>
      </c>
      <c r="C601" t="s">
        <v>230</v>
      </c>
      <c r="D601" t="s">
        <v>231</v>
      </c>
      <c r="E601">
        <f>SUM(Table17[[#This Row],[2023]:[2014]])</f>
        <v>0</v>
      </c>
      <c r="F601">
        <v>2</v>
      </c>
      <c r="G601">
        <v>-2</v>
      </c>
    </row>
    <row r="602" spans="1:9" hidden="1" x14ac:dyDescent="0.35">
      <c r="A602" t="s">
        <v>580</v>
      </c>
      <c r="B602" t="s">
        <v>84</v>
      </c>
      <c r="C602" t="s">
        <v>203</v>
      </c>
      <c r="D602" t="s">
        <v>204</v>
      </c>
      <c r="E602">
        <f>SUM(Table17[[#This Row],[2023]:[2014]])</f>
        <v>3</v>
      </c>
      <c r="H602" s="1">
        <v>3</v>
      </c>
    </row>
    <row r="603" spans="1:9" hidden="1" x14ac:dyDescent="0.35">
      <c r="A603" t="s">
        <v>580</v>
      </c>
      <c r="B603" t="s">
        <v>84</v>
      </c>
      <c r="C603" t="s">
        <v>89</v>
      </c>
      <c r="D603" t="s">
        <v>90</v>
      </c>
      <c r="E603">
        <f>SUM(Table17[[#This Row],[2023]:[2014]])</f>
        <v>27</v>
      </c>
      <c r="F603">
        <v>1</v>
      </c>
      <c r="G603">
        <v>2</v>
      </c>
      <c r="H603" s="1">
        <v>24</v>
      </c>
      <c r="I603" s="1">
        <v>0</v>
      </c>
    </row>
    <row r="604" spans="1:9" hidden="1" x14ac:dyDescent="0.35">
      <c r="A604" t="s">
        <v>580</v>
      </c>
      <c r="B604" t="s">
        <v>84</v>
      </c>
      <c r="C604" t="s">
        <v>205</v>
      </c>
      <c r="D604" t="s">
        <v>206</v>
      </c>
      <c r="E604">
        <f>SUM(Table17[[#This Row],[2023]:[2014]])</f>
        <v>4</v>
      </c>
      <c r="G604">
        <v>2</v>
      </c>
      <c r="H604" s="1">
        <v>2</v>
      </c>
    </row>
    <row r="605" spans="1:9" hidden="1" x14ac:dyDescent="0.35">
      <c r="A605" t="s">
        <v>580</v>
      </c>
      <c r="B605" t="s">
        <v>84</v>
      </c>
      <c r="C605" t="s">
        <v>93</v>
      </c>
      <c r="D605" t="s">
        <v>94</v>
      </c>
      <c r="E605">
        <f>SUM(Table17[[#This Row],[2023]:[2014]])</f>
        <v>53</v>
      </c>
      <c r="F605">
        <v>51</v>
      </c>
      <c r="G605">
        <v>0</v>
      </c>
      <c r="H605" s="1">
        <v>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1DD18-23FC-4BDD-9CBD-6E52F1E267B5}">
  <dimension ref="A6:O605"/>
  <sheetViews>
    <sheetView workbookViewId="0">
      <pane ySplit="6" topLeftCell="A7" activePane="bottomLeft" state="frozen"/>
      <selection pane="bottomLeft" activeCell="A12" sqref="A12"/>
    </sheetView>
  </sheetViews>
  <sheetFormatPr baseColWidth="10" defaultColWidth="8.7265625" defaultRowHeight="14.5" x14ac:dyDescent="0.35"/>
  <cols>
    <col min="1" max="1" width="17.1796875" customWidth="1"/>
    <col min="2" max="2" width="16.6328125" customWidth="1"/>
    <col min="3" max="3" width="23.08984375" customWidth="1"/>
    <col min="4" max="4" width="23.453125" customWidth="1"/>
    <col min="5" max="5" width="8.453125" customWidth="1"/>
    <col min="8" max="15" width="8.90625" style="1"/>
  </cols>
  <sheetData>
    <row r="6" spans="1:15" x14ac:dyDescent="0.35">
      <c r="A6" t="s">
        <v>60</v>
      </c>
      <c r="B6" t="s">
        <v>61</v>
      </c>
      <c r="C6" t="s">
        <v>62</v>
      </c>
      <c r="D6" t="s">
        <v>63</v>
      </c>
      <c r="E6" t="s">
        <v>589</v>
      </c>
      <c r="F6" t="s">
        <v>64</v>
      </c>
      <c r="G6" t="s">
        <v>65</v>
      </c>
      <c r="H6" s="1" t="s">
        <v>581</v>
      </c>
      <c r="I6" s="1" t="s">
        <v>582</v>
      </c>
      <c r="J6" s="1" t="s">
        <v>583</v>
      </c>
      <c r="K6" s="1" t="s">
        <v>584</v>
      </c>
      <c r="L6" s="1" t="s">
        <v>585</v>
      </c>
      <c r="M6" s="1" t="s">
        <v>586</v>
      </c>
      <c r="N6" s="1" t="s">
        <v>587</v>
      </c>
      <c r="O6" s="1" t="s">
        <v>588</v>
      </c>
    </row>
    <row r="7" spans="1:15" hidden="1" x14ac:dyDescent="0.35">
      <c r="A7" t="s">
        <v>66</v>
      </c>
      <c r="B7" t="s">
        <v>67</v>
      </c>
      <c r="C7" t="s">
        <v>68</v>
      </c>
      <c r="D7" t="s">
        <v>69</v>
      </c>
      <c r="E7">
        <f>SUM(Table18[[#This Row],[2023]:[2014]])</f>
        <v>1</v>
      </c>
      <c r="G7">
        <v>1</v>
      </c>
    </row>
    <row r="8" spans="1:15" hidden="1" x14ac:dyDescent="0.35">
      <c r="A8" t="s">
        <v>66</v>
      </c>
      <c r="B8" t="s">
        <v>70</v>
      </c>
      <c r="C8" t="s">
        <v>71</v>
      </c>
      <c r="D8" t="s">
        <v>72</v>
      </c>
      <c r="E8">
        <f>SUM(Table18[[#This Row],[2023]:[2014]])</f>
        <v>-6</v>
      </c>
      <c r="F8">
        <v>-6</v>
      </c>
    </row>
    <row r="9" spans="1:15" hidden="1" x14ac:dyDescent="0.35">
      <c r="A9" t="s">
        <v>66</v>
      </c>
      <c r="B9" t="s">
        <v>73</v>
      </c>
      <c r="C9" t="s">
        <v>71</v>
      </c>
      <c r="D9" t="s">
        <v>74</v>
      </c>
      <c r="E9">
        <f>SUM(Table18[[#This Row],[2023]:[2014]])</f>
        <v>1</v>
      </c>
      <c r="G9">
        <v>1</v>
      </c>
    </row>
    <row r="10" spans="1:15" hidden="1" x14ac:dyDescent="0.35">
      <c r="A10" t="s">
        <v>66</v>
      </c>
      <c r="B10" t="s">
        <v>73</v>
      </c>
      <c r="C10" t="s">
        <v>71</v>
      </c>
      <c r="D10" t="s">
        <v>75</v>
      </c>
      <c r="E10">
        <f>SUM(Table18[[#This Row],[2023]:[2014]])</f>
        <v>3</v>
      </c>
      <c r="G10">
        <v>3</v>
      </c>
    </row>
    <row r="11" spans="1:15" hidden="1" x14ac:dyDescent="0.35">
      <c r="A11" t="s">
        <v>66</v>
      </c>
      <c r="B11" t="s">
        <v>73</v>
      </c>
      <c r="C11" t="s">
        <v>71</v>
      </c>
      <c r="D11" t="s">
        <v>76</v>
      </c>
      <c r="E11">
        <f>SUM(Table18[[#This Row],[2023]:[2014]])</f>
        <v>1</v>
      </c>
      <c r="G11">
        <v>1</v>
      </c>
    </row>
    <row r="12" spans="1:15" hidden="1" x14ac:dyDescent="0.35">
      <c r="A12" t="s">
        <v>66</v>
      </c>
      <c r="B12" t="s">
        <v>73</v>
      </c>
      <c r="C12" t="s">
        <v>71</v>
      </c>
      <c r="D12" t="s">
        <v>77</v>
      </c>
      <c r="E12">
        <f>SUM(Table18[[#This Row],[2023]:[2014]])</f>
        <v>2</v>
      </c>
      <c r="G12">
        <v>2</v>
      </c>
    </row>
    <row r="13" spans="1:15" hidden="1" x14ac:dyDescent="0.35">
      <c r="A13" t="s">
        <v>66</v>
      </c>
      <c r="B13" t="s">
        <v>78</v>
      </c>
      <c r="C13" t="s">
        <v>79</v>
      </c>
      <c r="D13" t="s">
        <v>80</v>
      </c>
      <c r="E13">
        <f>SUM(Table18[[#This Row],[2023]:[2014]])</f>
        <v>1</v>
      </c>
      <c r="F13">
        <v>1</v>
      </c>
    </row>
    <row r="14" spans="1:15" hidden="1" x14ac:dyDescent="0.35">
      <c r="A14" t="s">
        <v>66</v>
      </c>
      <c r="B14" t="s">
        <v>81</v>
      </c>
      <c r="C14" t="s">
        <v>82</v>
      </c>
      <c r="D14" t="s">
        <v>83</v>
      </c>
      <c r="E14">
        <f>SUM(Table18[[#This Row],[2023]:[2014]])</f>
        <v>3</v>
      </c>
      <c r="G14">
        <v>3</v>
      </c>
    </row>
    <row r="15" spans="1:15" hidden="1" x14ac:dyDescent="0.35">
      <c r="A15" t="s">
        <v>66</v>
      </c>
      <c r="B15" t="s">
        <v>84</v>
      </c>
      <c r="C15" t="s">
        <v>71</v>
      </c>
      <c r="D15" t="s">
        <v>85</v>
      </c>
      <c r="E15">
        <f>SUM(Table18[[#This Row],[2023]:[2014]])</f>
        <v>4</v>
      </c>
      <c r="F15">
        <v>3</v>
      </c>
      <c r="G15">
        <v>1</v>
      </c>
    </row>
    <row r="16" spans="1:15" hidden="1" x14ac:dyDescent="0.35">
      <c r="A16" t="s">
        <v>66</v>
      </c>
      <c r="B16" t="s">
        <v>84</v>
      </c>
      <c r="C16" t="s">
        <v>71</v>
      </c>
      <c r="D16" t="s">
        <v>86</v>
      </c>
      <c r="E16">
        <f>SUM(Table18[[#This Row],[2023]:[2014]])</f>
        <v>6</v>
      </c>
      <c r="F16">
        <v>-1</v>
      </c>
      <c r="G16">
        <v>7</v>
      </c>
    </row>
    <row r="17" spans="1:9" hidden="1" x14ac:dyDescent="0.35">
      <c r="A17" t="s">
        <v>66</v>
      </c>
      <c r="B17" t="s">
        <v>84</v>
      </c>
      <c r="C17" t="s">
        <v>87</v>
      </c>
      <c r="D17" t="s">
        <v>88</v>
      </c>
      <c r="E17">
        <f>SUM(Table18[[#This Row],[2023]:[2014]])</f>
        <v>1</v>
      </c>
      <c r="G17">
        <v>1</v>
      </c>
    </row>
    <row r="18" spans="1:9" hidden="1" x14ac:dyDescent="0.35">
      <c r="A18" t="s">
        <v>66</v>
      </c>
      <c r="B18" t="s">
        <v>84</v>
      </c>
      <c r="C18" t="s">
        <v>89</v>
      </c>
      <c r="D18" t="s">
        <v>90</v>
      </c>
      <c r="E18">
        <f>SUM(Table18[[#This Row],[2023]:[2014]])</f>
        <v>20</v>
      </c>
      <c r="F18">
        <v>5</v>
      </c>
      <c r="G18">
        <v>15</v>
      </c>
    </row>
    <row r="19" spans="1:9" hidden="1" x14ac:dyDescent="0.35">
      <c r="A19" t="s">
        <v>66</v>
      </c>
      <c r="B19" t="s">
        <v>84</v>
      </c>
      <c r="C19" t="s">
        <v>91</v>
      </c>
      <c r="D19" t="s">
        <v>92</v>
      </c>
      <c r="E19">
        <f>SUM(Table18[[#This Row],[2023]:[2014]])</f>
        <v>1</v>
      </c>
      <c r="G19">
        <v>1</v>
      </c>
    </row>
    <row r="20" spans="1:9" hidden="1" x14ac:dyDescent="0.35">
      <c r="A20" t="s">
        <v>66</v>
      </c>
      <c r="B20" t="s">
        <v>84</v>
      </c>
      <c r="C20" t="s">
        <v>93</v>
      </c>
      <c r="D20" t="s">
        <v>94</v>
      </c>
      <c r="E20">
        <f>SUM(Table18[[#This Row],[2023]:[2014]])</f>
        <v>3</v>
      </c>
      <c r="F20">
        <v>3</v>
      </c>
    </row>
    <row r="21" spans="1:9" hidden="1" x14ac:dyDescent="0.35">
      <c r="A21" t="s">
        <v>66</v>
      </c>
      <c r="B21" t="s">
        <v>84</v>
      </c>
      <c r="C21" t="s">
        <v>95</v>
      </c>
      <c r="D21" t="s">
        <v>96</v>
      </c>
      <c r="E21">
        <f>SUM(Table18[[#This Row],[2023]:[2014]])</f>
        <v>20</v>
      </c>
      <c r="G21">
        <v>20</v>
      </c>
    </row>
    <row r="22" spans="1:9" hidden="1" x14ac:dyDescent="0.35">
      <c r="A22" t="s">
        <v>66</v>
      </c>
      <c r="B22" t="s">
        <v>84</v>
      </c>
      <c r="C22" t="s">
        <v>97</v>
      </c>
      <c r="D22" t="s">
        <v>98</v>
      </c>
      <c r="E22">
        <f>SUM(Table18[[#This Row],[2023]:[2014]])</f>
        <v>5</v>
      </c>
      <c r="F22">
        <v>2</v>
      </c>
      <c r="G22">
        <v>3</v>
      </c>
    </row>
    <row r="23" spans="1:9" hidden="1" x14ac:dyDescent="0.35">
      <c r="A23" t="s">
        <v>99</v>
      </c>
      <c r="B23" t="s">
        <v>100</v>
      </c>
      <c r="C23" t="s">
        <v>71</v>
      </c>
      <c r="D23" t="s">
        <v>101</v>
      </c>
      <c r="E23">
        <f>SUM(Table18[[#This Row],[2023]:[2014]])</f>
        <v>42</v>
      </c>
      <c r="H23" s="1">
        <v>34</v>
      </c>
      <c r="I23" s="1">
        <v>8</v>
      </c>
    </row>
    <row r="24" spans="1:9" hidden="1" x14ac:dyDescent="0.35">
      <c r="A24" t="s">
        <v>99</v>
      </c>
      <c r="B24" t="s">
        <v>102</v>
      </c>
      <c r="C24" t="s">
        <v>103</v>
      </c>
      <c r="D24" t="s">
        <v>104</v>
      </c>
      <c r="E24">
        <f>SUM(Table18[[#This Row],[2023]:[2014]])</f>
        <v>22</v>
      </c>
      <c r="F24">
        <v>5</v>
      </c>
      <c r="G24">
        <v>8</v>
      </c>
      <c r="H24" s="1">
        <v>9</v>
      </c>
    </row>
    <row r="25" spans="1:9" hidden="1" x14ac:dyDescent="0.35">
      <c r="A25" t="s">
        <v>99</v>
      </c>
      <c r="B25" t="s">
        <v>105</v>
      </c>
      <c r="C25" t="s">
        <v>106</v>
      </c>
      <c r="D25" t="s">
        <v>107</v>
      </c>
      <c r="E25">
        <f>SUM(Table18[[#This Row],[2023]:[2014]])</f>
        <v>5</v>
      </c>
      <c r="H25" s="1">
        <v>5</v>
      </c>
    </row>
    <row r="26" spans="1:9" hidden="1" x14ac:dyDescent="0.35">
      <c r="A26" t="s">
        <v>99</v>
      </c>
      <c r="B26" t="s">
        <v>108</v>
      </c>
      <c r="C26" t="s">
        <v>109</v>
      </c>
      <c r="D26" t="s">
        <v>110</v>
      </c>
      <c r="E26">
        <f>SUM(Table18[[#This Row],[2023]:[2014]])</f>
        <v>5</v>
      </c>
      <c r="F26">
        <v>5</v>
      </c>
    </row>
    <row r="27" spans="1:9" hidden="1" x14ac:dyDescent="0.35">
      <c r="A27" t="s">
        <v>99</v>
      </c>
      <c r="B27" t="s">
        <v>111</v>
      </c>
      <c r="C27" t="s">
        <v>71</v>
      </c>
      <c r="D27" t="s">
        <v>112</v>
      </c>
      <c r="E27">
        <f>SUM(Table18[[#This Row],[2023]:[2014]])</f>
        <v>28</v>
      </c>
      <c r="H27" s="1">
        <v>25</v>
      </c>
      <c r="I27" s="1">
        <v>3</v>
      </c>
    </row>
    <row r="28" spans="1:9" hidden="1" x14ac:dyDescent="0.35">
      <c r="A28" t="s">
        <v>99</v>
      </c>
      <c r="B28" t="s">
        <v>111</v>
      </c>
      <c r="C28" t="s">
        <v>113</v>
      </c>
      <c r="D28" t="s">
        <v>114</v>
      </c>
      <c r="E28">
        <f>SUM(Table18[[#This Row],[2023]:[2014]])</f>
        <v>3</v>
      </c>
      <c r="G28">
        <v>-1</v>
      </c>
      <c r="H28" s="1">
        <v>2</v>
      </c>
      <c r="I28" s="1">
        <v>2</v>
      </c>
    </row>
    <row r="29" spans="1:9" hidden="1" x14ac:dyDescent="0.35">
      <c r="A29" t="s">
        <v>99</v>
      </c>
      <c r="B29" t="s">
        <v>115</v>
      </c>
      <c r="C29" t="s">
        <v>71</v>
      </c>
      <c r="D29" t="s">
        <v>116</v>
      </c>
      <c r="E29">
        <f>SUM(Table18[[#This Row],[2023]:[2014]])</f>
        <v>3</v>
      </c>
      <c r="H29" s="1">
        <v>3</v>
      </c>
    </row>
    <row r="30" spans="1:9" hidden="1" x14ac:dyDescent="0.35">
      <c r="A30" t="s">
        <v>99</v>
      </c>
      <c r="B30" t="s">
        <v>115</v>
      </c>
      <c r="C30" t="s">
        <v>71</v>
      </c>
      <c r="D30" t="s">
        <v>117</v>
      </c>
      <c r="E30">
        <f>SUM(Table18[[#This Row],[2023]:[2014]])</f>
        <v>-1</v>
      </c>
      <c r="G30">
        <v>-1</v>
      </c>
    </row>
    <row r="31" spans="1:9" hidden="1" x14ac:dyDescent="0.35">
      <c r="A31" t="s">
        <v>99</v>
      </c>
      <c r="B31" t="s">
        <v>115</v>
      </c>
      <c r="C31" t="s">
        <v>71</v>
      </c>
      <c r="D31" t="s">
        <v>118</v>
      </c>
      <c r="E31">
        <f>SUM(Table18[[#This Row],[2023]:[2014]])</f>
        <v>1</v>
      </c>
      <c r="H31" s="1">
        <v>1</v>
      </c>
    </row>
    <row r="32" spans="1:9" hidden="1" x14ac:dyDescent="0.35">
      <c r="A32" t="s">
        <v>99</v>
      </c>
      <c r="B32" t="s">
        <v>115</v>
      </c>
      <c r="C32" t="s">
        <v>71</v>
      </c>
      <c r="D32" t="s">
        <v>119</v>
      </c>
      <c r="E32">
        <f>SUM(Table18[[#This Row],[2023]:[2014]])</f>
        <v>5</v>
      </c>
      <c r="H32" s="1">
        <v>5</v>
      </c>
    </row>
    <row r="33" spans="1:9" hidden="1" x14ac:dyDescent="0.35">
      <c r="A33" t="s">
        <v>99</v>
      </c>
      <c r="B33" t="s">
        <v>115</v>
      </c>
      <c r="C33" t="s">
        <v>71</v>
      </c>
      <c r="D33" t="s">
        <v>120</v>
      </c>
      <c r="E33">
        <f>SUM(Table18[[#This Row],[2023]:[2014]])</f>
        <v>1</v>
      </c>
      <c r="H33" s="1">
        <v>1</v>
      </c>
    </row>
    <row r="34" spans="1:9" hidden="1" x14ac:dyDescent="0.35">
      <c r="A34" t="s">
        <v>99</v>
      </c>
      <c r="B34" t="s">
        <v>115</v>
      </c>
      <c r="C34" t="s">
        <v>71</v>
      </c>
      <c r="D34" t="s">
        <v>121</v>
      </c>
      <c r="E34">
        <f>SUM(Table18[[#This Row],[2023]:[2014]])</f>
        <v>22</v>
      </c>
      <c r="H34" s="1">
        <v>22</v>
      </c>
    </row>
    <row r="35" spans="1:9" hidden="1" x14ac:dyDescent="0.35">
      <c r="A35" t="s">
        <v>99</v>
      </c>
      <c r="B35" t="s">
        <v>115</v>
      </c>
      <c r="C35" t="s">
        <v>71</v>
      </c>
      <c r="D35" t="s">
        <v>122</v>
      </c>
      <c r="E35">
        <f>SUM(Table18[[#This Row],[2023]:[2014]])</f>
        <v>2</v>
      </c>
      <c r="G35">
        <v>2</v>
      </c>
    </row>
    <row r="36" spans="1:9" hidden="1" x14ac:dyDescent="0.35">
      <c r="A36" t="s">
        <v>99</v>
      </c>
      <c r="B36" t="s">
        <v>115</v>
      </c>
      <c r="C36" t="s">
        <v>71</v>
      </c>
      <c r="D36" t="s">
        <v>123</v>
      </c>
      <c r="E36">
        <f>SUM(Table18[[#This Row],[2023]:[2014]])</f>
        <v>76</v>
      </c>
      <c r="F36">
        <v>18</v>
      </c>
      <c r="G36">
        <v>38</v>
      </c>
      <c r="H36" s="1">
        <v>20</v>
      </c>
    </row>
    <row r="37" spans="1:9" hidden="1" x14ac:dyDescent="0.35">
      <c r="A37" t="s">
        <v>99</v>
      </c>
      <c r="B37" t="s">
        <v>115</v>
      </c>
      <c r="C37" t="s">
        <v>71</v>
      </c>
      <c r="D37" t="s">
        <v>124</v>
      </c>
      <c r="E37">
        <f>SUM(Table18[[#This Row],[2023]:[2014]])</f>
        <v>33</v>
      </c>
      <c r="H37" s="1">
        <v>33</v>
      </c>
    </row>
    <row r="38" spans="1:9" hidden="1" x14ac:dyDescent="0.35">
      <c r="A38" t="s">
        <v>99</v>
      </c>
      <c r="B38" t="s">
        <v>115</v>
      </c>
      <c r="C38" t="s">
        <v>71</v>
      </c>
      <c r="D38" t="s">
        <v>125</v>
      </c>
      <c r="E38">
        <f>SUM(Table18[[#This Row],[2023]:[2014]])</f>
        <v>4</v>
      </c>
      <c r="H38" s="1">
        <v>4</v>
      </c>
    </row>
    <row r="39" spans="1:9" hidden="1" x14ac:dyDescent="0.35">
      <c r="A39" t="s">
        <v>99</v>
      </c>
      <c r="B39" t="s">
        <v>115</v>
      </c>
      <c r="C39" t="s">
        <v>71</v>
      </c>
      <c r="D39" t="s">
        <v>126</v>
      </c>
      <c r="E39">
        <f>SUM(Table18[[#This Row],[2023]:[2014]])</f>
        <v>3</v>
      </c>
      <c r="H39" s="1">
        <v>3</v>
      </c>
    </row>
    <row r="40" spans="1:9" hidden="1" x14ac:dyDescent="0.35">
      <c r="A40" t="s">
        <v>99</v>
      </c>
      <c r="B40" t="s">
        <v>115</v>
      </c>
      <c r="C40" t="s">
        <v>127</v>
      </c>
      <c r="D40" t="s">
        <v>128</v>
      </c>
      <c r="E40">
        <f>SUM(Table18[[#This Row],[2023]:[2014]])</f>
        <v>36</v>
      </c>
      <c r="G40">
        <v>19</v>
      </c>
      <c r="H40" s="1">
        <v>17</v>
      </c>
    </row>
    <row r="41" spans="1:9" hidden="1" x14ac:dyDescent="0.35">
      <c r="A41" t="s">
        <v>99</v>
      </c>
      <c r="B41" t="s">
        <v>115</v>
      </c>
      <c r="C41" t="s">
        <v>129</v>
      </c>
      <c r="D41" t="s">
        <v>130</v>
      </c>
      <c r="E41">
        <f>SUM(Table18[[#This Row],[2023]:[2014]])</f>
        <v>0</v>
      </c>
      <c r="H41" s="1">
        <v>0</v>
      </c>
    </row>
    <row r="42" spans="1:9" hidden="1" x14ac:dyDescent="0.35">
      <c r="A42" t="s">
        <v>99</v>
      </c>
      <c r="B42" t="s">
        <v>115</v>
      </c>
      <c r="C42" t="s">
        <v>131</v>
      </c>
      <c r="D42" t="s">
        <v>132</v>
      </c>
      <c r="E42">
        <f>SUM(Table18[[#This Row],[2023]:[2014]])</f>
        <v>1</v>
      </c>
      <c r="H42" s="1">
        <v>1</v>
      </c>
    </row>
    <row r="43" spans="1:9" hidden="1" x14ac:dyDescent="0.35">
      <c r="A43" t="s">
        <v>99</v>
      </c>
      <c r="B43" t="s">
        <v>115</v>
      </c>
      <c r="C43" t="s">
        <v>133</v>
      </c>
      <c r="D43" t="s">
        <v>134</v>
      </c>
      <c r="E43">
        <f>SUM(Table18[[#This Row],[2023]:[2014]])</f>
        <v>1</v>
      </c>
      <c r="F43">
        <v>1</v>
      </c>
    </row>
    <row r="44" spans="1:9" hidden="1" x14ac:dyDescent="0.35">
      <c r="A44" t="s">
        <v>99</v>
      </c>
      <c r="B44" t="s">
        <v>115</v>
      </c>
      <c r="C44" t="s">
        <v>135</v>
      </c>
      <c r="D44" t="s">
        <v>136</v>
      </c>
      <c r="E44">
        <f>SUM(Table18[[#This Row],[2023]:[2014]])</f>
        <v>8</v>
      </c>
      <c r="G44">
        <v>2</v>
      </c>
      <c r="H44" s="1">
        <v>6</v>
      </c>
    </row>
    <row r="45" spans="1:9" hidden="1" x14ac:dyDescent="0.35">
      <c r="A45" t="s">
        <v>99</v>
      </c>
      <c r="B45" t="s">
        <v>115</v>
      </c>
      <c r="C45" t="s">
        <v>137</v>
      </c>
      <c r="D45" t="s">
        <v>138</v>
      </c>
      <c r="E45">
        <f>SUM(Table18[[#This Row],[2023]:[2014]])</f>
        <v>1</v>
      </c>
      <c r="I45" s="1">
        <v>1</v>
      </c>
    </row>
    <row r="46" spans="1:9" hidden="1" x14ac:dyDescent="0.35">
      <c r="A46" t="s">
        <v>99</v>
      </c>
      <c r="B46" t="s">
        <v>115</v>
      </c>
      <c r="C46" t="s">
        <v>139</v>
      </c>
      <c r="D46" t="s">
        <v>140</v>
      </c>
      <c r="E46">
        <f>SUM(Table18[[#This Row],[2023]:[2014]])</f>
        <v>10</v>
      </c>
      <c r="H46" s="1">
        <v>8</v>
      </c>
      <c r="I46" s="1">
        <v>2</v>
      </c>
    </row>
    <row r="47" spans="1:9" hidden="1" x14ac:dyDescent="0.35">
      <c r="A47" t="s">
        <v>99</v>
      </c>
      <c r="B47" t="s">
        <v>115</v>
      </c>
      <c r="C47" t="s">
        <v>141</v>
      </c>
      <c r="D47" t="s">
        <v>142</v>
      </c>
      <c r="E47">
        <f>SUM(Table18[[#This Row],[2023]:[2014]])</f>
        <v>46</v>
      </c>
      <c r="F47">
        <v>9</v>
      </c>
      <c r="G47">
        <v>12</v>
      </c>
      <c r="H47" s="1">
        <v>25</v>
      </c>
    </row>
    <row r="48" spans="1:9" hidden="1" x14ac:dyDescent="0.35">
      <c r="A48" t="s">
        <v>99</v>
      </c>
      <c r="B48" t="s">
        <v>115</v>
      </c>
      <c r="C48" t="s">
        <v>143</v>
      </c>
      <c r="D48" t="s">
        <v>144</v>
      </c>
      <c r="E48">
        <f>SUM(Table18[[#This Row],[2023]:[2014]])</f>
        <v>14</v>
      </c>
      <c r="G48">
        <v>5</v>
      </c>
      <c r="H48" s="1">
        <v>6</v>
      </c>
      <c r="I48" s="1">
        <v>3</v>
      </c>
    </row>
    <row r="49" spans="1:9" hidden="1" x14ac:dyDescent="0.35">
      <c r="A49" t="s">
        <v>99</v>
      </c>
      <c r="B49" t="s">
        <v>67</v>
      </c>
      <c r="C49" t="s">
        <v>145</v>
      </c>
      <c r="D49" t="s">
        <v>146</v>
      </c>
      <c r="E49">
        <f>SUM(Table18[[#This Row],[2023]:[2014]])</f>
        <v>1</v>
      </c>
      <c r="H49" s="1">
        <v>1</v>
      </c>
    </row>
    <row r="50" spans="1:9" hidden="1" x14ac:dyDescent="0.35">
      <c r="A50" t="s">
        <v>99</v>
      </c>
      <c r="B50" t="s">
        <v>147</v>
      </c>
      <c r="C50" t="s">
        <v>148</v>
      </c>
      <c r="D50" t="s">
        <v>149</v>
      </c>
      <c r="E50">
        <f>SUM(Table18[[#This Row],[2023]:[2014]])</f>
        <v>1</v>
      </c>
      <c r="H50" s="1">
        <v>1</v>
      </c>
    </row>
    <row r="51" spans="1:9" hidden="1" x14ac:dyDescent="0.35">
      <c r="A51" t="s">
        <v>99</v>
      </c>
      <c r="B51" t="s">
        <v>70</v>
      </c>
      <c r="C51" t="s">
        <v>71</v>
      </c>
      <c r="D51" t="s">
        <v>150</v>
      </c>
      <c r="E51">
        <f>SUM(Table18[[#This Row],[2023]:[2014]])</f>
        <v>12</v>
      </c>
      <c r="F51">
        <v>5</v>
      </c>
      <c r="G51">
        <v>4</v>
      </c>
      <c r="H51" s="1">
        <v>3</v>
      </c>
    </row>
    <row r="52" spans="1:9" hidden="1" x14ac:dyDescent="0.35">
      <c r="A52" t="s">
        <v>99</v>
      </c>
      <c r="B52" t="s">
        <v>151</v>
      </c>
      <c r="C52" t="s">
        <v>152</v>
      </c>
      <c r="D52" t="s">
        <v>153</v>
      </c>
      <c r="E52">
        <f>SUM(Table18[[#This Row],[2023]:[2014]])</f>
        <v>1</v>
      </c>
      <c r="H52" s="1">
        <v>1</v>
      </c>
    </row>
    <row r="53" spans="1:9" hidden="1" x14ac:dyDescent="0.35">
      <c r="A53" t="s">
        <v>99</v>
      </c>
      <c r="B53" t="s">
        <v>151</v>
      </c>
      <c r="C53" t="s">
        <v>154</v>
      </c>
      <c r="D53" t="s">
        <v>155</v>
      </c>
      <c r="E53">
        <f>SUM(Table18[[#This Row],[2023]:[2014]])</f>
        <v>1</v>
      </c>
      <c r="H53" s="1">
        <v>1</v>
      </c>
    </row>
    <row r="54" spans="1:9" hidden="1" x14ac:dyDescent="0.35">
      <c r="A54" t="s">
        <v>99</v>
      </c>
      <c r="B54" t="s">
        <v>156</v>
      </c>
      <c r="C54" t="s">
        <v>157</v>
      </c>
      <c r="D54" t="s">
        <v>158</v>
      </c>
      <c r="E54">
        <f>SUM(Table18[[#This Row],[2023]:[2014]])</f>
        <v>2</v>
      </c>
      <c r="F54">
        <v>1</v>
      </c>
      <c r="H54" s="1">
        <v>1</v>
      </c>
    </row>
    <row r="55" spans="1:9" hidden="1" x14ac:dyDescent="0.35">
      <c r="A55" t="s">
        <v>99</v>
      </c>
      <c r="B55" t="s">
        <v>73</v>
      </c>
      <c r="C55" t="s">
        <v>71</v>
      </c>
      <c r="D55" t="s">
        <v>159</v>
      </c>
      <c r="E55">
        <f>SUM(Table18[[#This Row],[2023]:[2014]])</f>
        <v>19</v>
      </c>
      <c r="F55">
        <v>2</v>
      </c>
      <c r="H55" s="1">
        <v>3</v>
      </c>
      <c r="I55" s="1">
        <v>14</v>
      </c>
    </row>
    <row r="56" spans="1:9" hidden="1" x14ac:dyDescent="0.35">
      <c r="A56" t="s">
        <v>99</v>
      </c>
      <c r="B56" t="s">
        <v>73</v>
      </c>
      <c r="C56" t="s">
        <v>71</v>
      </c>
      <c r="D56" t="s">
        <v>74</v>
      </c>
      <c r="E56">
        <f>SUM(Table18[[#This Row],[2023]:[2014]])</f>
        <v>9</v>
      </c>
      <c r="F56">
        <v>1</v>
      </c>
      <c r="H56" s="1">
        <v>6</v>
      </c>
      <c r="I56" s="1">
        <v>2</v>
      </c>
    </row>
    <row r="57" spans="1:9" hidden="1" x14ac:dyDescent="0.35">
      <c r="A57" t="s">
        <v>99</v>
      </c>
      <c r="B57" t="s">
        <v>73</v>
      </c>
      <c r="C57" t="s">
        <v>71</v>
      </c>
      <c r="D57" t="s">
        <v>75</v>
      </c>
      <c r="E57">
        <f>SUM(Table18[[#This Row],[2023]:[2014]])</f>
        <v>85</v>
      </c>
      <c r="F57">
        <v>9</v>
      </c>
      <c r="G57">
        <v>61</v>
      </c>
      <c r="H57" s="1">
        <v>15</v>
      </c>
    </row>
    <row r="58" spans="1:9" hidden="1" x14ac:dyDescent="0.35">
      <c r="A58" t="s">
        <v>99</v>
      </c>
      <c r="B58" t="s">
        <v>73</v>
      </c>
      <c r="C58" t="s">
        <v>71</v>
      </c>
      <c r="D58" t="s">
        <v>76</v>
      </c>
      <c r="E58">
        <f>SUM(Table18[[#This Row],[2023]:[2014]])</f>
        <v>48</v>
      </c>
      <c r="F58">
        <v>1</v>
      </c>
      <c r="H58" s="1">
        <v>22</v>
      </c>
      <c r="I58" s="1">
        <v>25</v>
      </c>
    </row>
    <row r="59" spans="1:9" hidden="1" x14ac:dyDescent="0.35">
      <c r="A59" t="s">
        <v>99</v>
      </c>
      <c r="B59" t="s">
        <v>73</v>
      </c>
      <c r="C59" t="s">
        <v>71</v>
      </c>
      <c r="D59" t="s">
        <v>77</v>
      </c>
      <c r="E59">
        <f>SUM(Table18[[#This Row],[2023]:[2014]])</f>
        <v>21</v>
      </c>
      <c r="H59" s="1">
        <v>21</v>
      </c>
    </row>
    <row r="60" spans="1:9" hidden="1" x14ac:dyDescent="0.35">
      <c r="A60" t="s">
        <v>99</v>
      </c>
      <c r="B60" t="s">
        <v>73</v>
      </c>
      <c r="C60" t="s">
        <v>160</v>
      </c>
      <c r="D60" t="s">
        <v>161</v>
      </c>
      <c r="E60">
        <f>SUM(Table18[[#This Row],[2023]:[2014]])</f>
        <v>1</v>
      </c>
      <c r="I60" s="1">
        <v>1</v>
      </c>
    </row>
    <row r="61" spans="1:9" hidden="1" x14ac:dyDescent="0.35">
      <c r="A61" t="s">
        <v>99</v>
      </c>
      <c r="B61" t="s">
        <v>78</v>
      </c>
      <c r="C61" t="s">
        <v>162</v>
      </c>
      <c r="D61" t="s">
        <v>163</v>
      </c>
      <c r="E61">
        <f>SUM(Table18[[#This Row],[2023]:[2014]])</f>
        <v>1</v>
      </c>
      <c r="F61">
        <v>1</v>
      </c>
    </row>
    <row r="62" spans="1:9" hidden="1" x14ac:dyDescent="0.35">
      <c r="A62" t="s">
        <v>99</v>
      </c>
      <c r="B62" t="s">
        <v>78</v>
      </c>
      <c r="C62" t="s">
        <v>164</v>
      </c>
      <c r="D62" t="s">
        <v>165</v>
      </c>
      <c r="E62">
        <f>SUM(Table18[[#This Row],[2023]:[2014]])</f>
        <v>1</v>
      </c>
      <c r="F62">
        <v>1</v>
      </c>
    </row>
    <row r="63" spans="1:9" hidden="1" x14ac:dyDescent="0.35">
      <c r="A63" t="s">
        <v>99</v>
      </c>
      <c r="B63" t="s">
        <v>166</v>
      </c>
      <c r="C63" t="s">
        <v>167</v>
      </c>
      <c r="D63" t="s">
        <v>168</v>
      </c>
      <c r="E63">
        <f>SUM(Table18[[#This Row],[2023]:[2014]])</f>
        <v>1</v>
      </c>
      <c r="H63" s="1">
        <v>1</v>
      </c>
    </row>
    <row r="64" spans="1:9" hidden="1" x14ac:dyDescent="0.35">
      <c r="A64" t="s">
        <v>99</v>
      </c>
      <c r="B64" t="s">
        <v>169</v>
      </c>
      <c r="C64" t="s">
        <v>170</v>
      </c>
      <c r="D64" t="s">
        <v>171</v>
      </c>
      <c r="E64">
        <f>SUM(Table18[[#This Row],[2023]:[2014]])</f>
        <v>106</v>
      </c>
      <c r="F64">
        <v>21</v>
      </c>
      <c r="G64">
        <v>40</v>
      </c>
      <c r="H64" s="1">
        <v>44</v>
      </c>
      <c r="I64" s="1">
        <v>1</v>
      </c>
    </row>
    <row r="65" spans="1:9" hidden="1" x14ac:dyDescent="0.35">
      <c r="A65" t="s">
        <v>99</v>
      </c>
      <c r="B65" t="s">
        <v>169</v>
      </c>
      <c r="C65" t="s">
        <v>172</v>
      </c>
      <c r="D65" t="s">
        <v>173</v>
      </c>
      <c r="E65">
        <f>SUM(Table18[[#This Row],[2023]:[2014]])</f>
        <v>3</v>
      </c>
      <c r="F65">
        <v>1</v>
      </c>
      <c r="H65" s="1">
        <v>2</v>
      </c>
    </row>
    <row r="66" spans="1:9" hidden="1" x14ac:dyDescent="0.35">
      <c r="A66" t="s">
        <v>99</v>
      </c>
      <c r="B66" t="s">
        <v>169</v>
      </c>
      <c r="C66" t="s">
        <v>174</v>
      </c>
      <c r="D66" t="s">
        <v>175</v>
      </c>
      <c r="E66">
        <f>SUM(Table18[[#This Row],[2023]:[2014]])</f>
        <v>10</v>
      </c>
      <c r="G66">
        <v>4</v>
      </c>
      <c r="H66" s="1">
        <v>6</v>
      </c>
    </row>
    <row r="67" spans="1:9" hidden="1" x14ac:dyDescent="0.35">
      <c r="A67" t="s">
        <v>99</v>
      </c>
      <c r="B67" t="s">
        <v>176</v>
      </c>
      <c r="C67" t="s">
        <v>177</v>
      </c>
      <c r="D67" t="s">
        <v>178</v>
      </c>
      <c r="E67">
        <f>SUM(Table18[[#This Row],[2023]:[2014]])</f>
        <v>1</v>
      </c>
      <c r="I67" s="1">
        <v>1</v>
      </c>
    </row>
    <row r="68" spans="1:9" hidden="1" x14ac:dyDescent="0.35">
      <c r="A68" t="s">
        <v>99</v>
      </c>
      <c r="B68" t="s">
        <v>176</v>
      </c>
      <c r="C68" t="s">
        <v>179</v>
      </c>
      <c r="D68" t="s">
        <v>180</v>
      </c>
      <c r="E68">
        <f>SUM(Table18[[#This Row],[2023]:[2014]])</f>
        <v>16</v>
      </c>
      <c r="G68">
        <v>5</v>
      </c>
      <c r="H68" s="1">
        <v>10</v>
      </c>
      <c r="I68" s="1">
        <v>1</v>
      </c>
    </row>
    <row r="69" spans="1:9" hidden="1" x14ac:dyDescent="0.35">
      <c r="A69" t="s">
        <v>99</v>
      </c>
      <c r="B69" t="s">
        <v>81</v>
      </c>
      <c r="C69" t="s">
        <v>181</v>
      </c>
      <c r="D69" t="s">
        <v>182</v>
      </c>
      <c r="E69">
        <f>SUM(Table18[[#This Row],[2023]:[2014]])</f>
        <v>6</v>
      </c>
      <c r="F69">
        <v>6</v>
      </c>
    </row>
    <row r="70" spans="1:9" hidden="1" x14ac:dyDescent="0.35">
      <c r="A70" t="s">
        <v>99</v>
      </c>
      <c r="B70" t="s">
        <v>81</v>
      </c>
      <c r="C70" t="s">
        <v>183</v>
      </c>
      <c r="D70" t="s">
        <v>184</v>
      </c>
      <c r="E70">
        <f>SUM(Table18[[#This Row],[2023]:[2014]])</f>
        <v>2</v>
      </c>
      <c r="G70">
        <v>2</v>
      </c>
    </row>
    <row r="71" spans="1:9" hidden="1" x14ac:dyDescent="0.35">
      <c r="A71" t="s">
        <v>99</v>
      </c>
      <c r="B71" t="s">
        <v>81</v>
      </c>
      <c r="C71" t="s">
        <v>185</v>
      </c>
      <c r="D71" t="s">
        <v>186</v>
      </c>
      <c r="E71">
        <f>SUM(Table18[[#This Row],[2023]:[2014]])</f>
        <v>3</v>
      </c>
      <c r="H71" s="1">
        <v>3</v>
      </c>
    </row>
    <row r="72" spans="1:9" hidden="1" x14ac:dyDescent="0.35">
      <c r="A72" t="s">
        <v>99</v>
      </c>
      <c r="B72" t="s">
        <v>81</v>
      </c>
      <c r="C72" t="s">
        <v>187</v>
      </c>
      <c r="D72" t="s">
        <v>188</v>
      </c>
      <c r="E72">
        <f>SUM(Table18[[#This Row],[2023]:[2014]])</f>
        <v>2</v>
      </c>
      <c r="F72">
        <v>1</v>
      </c>
      <c r="H72" s="1">
        <v>1</v>
      </c>
    </row>
    <row r="73" spans="1:9" hidden="1" x14ac:dyDescent="0.35">
      <c r="A73" t="s">
        <v>99</v>
      </c>
      <c r="B73" t="s">
        <v>81</v>
      </c>
      <c r="C73" t="s">
        <v>82</v>
      </c>
      <c r="D73" t="s">
        <v>83</v>
      </c>
      <c r="E73">
        <f>SUM(Table18[[#This Row],[2023]:[2014]])</f>
        <v>4</v>
      </c>
      <c r="G73">
        <v>1</v>
      </c>
      <c r="H73" s="1">
        <v>1</v>
      </c>
      <c r="I73" s="1">
        <v>2</v>
      </c>
    </row>
    <row r="74" spans="1:9" hidden="1" x14ac:dyDescent="0.35">
      <c r="A74" t="s">
        <v>99</v>
      </c>
      <c r="B74" t="s">
        <v>81</v>
      </c>
      <c r="C74" t="s">
        <v>189</v>
      </c>
      <c r="D74" t="s">
        <v>190</v>
      </c>
      <c r="E74">
        <f>SUM(Table18[[#This Row],[2023]:[2014]])</f>
        <v>0</v>
      </c>
      <c r="H74" s="1">
        <v>0</v>
      </c>
    </row>
    <row r="75" spans="1:9" hidden="1" x14ac:dyDescent="0.35">
      <c r="A75" t="s">
        <v>99</v>
      </c>
      <c r="B75" t="s">
        <v>84</v>
      </c>
      <c r="C75" t="s">
        <v>71</v>
      </c>
      <c r="D75" t="s">
        <v>85</v>
      </c>
      <c r="E75">
        <f>SUM(Table18[[#This Row],[2023]:[2014]])</f>
        <v>592</v>
      </c>
      <c r="F75">
        <v>92</v>
      </c>
      <c r="G75">
        <v>207</v>
      </c>
      <c r="H75" s="1">
        <v>260</v>
      </c>
      <c r="I75" s="1">
        <v>33</v>
      </c>
    </row>
    <row r="76" spans="1:9" hidden="1" x14ac:dyDescent="0.35">
      <c r="A76" t="s">
        <v>99</v>
      </c>
      <c r="B76" t="s">
        <v>84</v>
      </c>
      <c r="C76" t="s">
        <v>71</v>
      </c>
      <c r="D76" t="s">
        <v>191</v>
      </c>
      <c r="E76">
        <f>SUM(Table18[[#This Row],[2023]:[2014]])</f>
        <v>189</v>
      </c>
      <c r="H76" s="1">
        <v>189</v>
      </c>
    </row>
    <row r="77" spans="1:9" hidden="1" x14ac:dyDescent="0.35">
      <c r="A77" t="s">
        <v>99</v>
      </c>
      <c r="B77" t="s">
        <v>84</v>
      </c>
      <c r="C77" t="s">
        <v>71</v>
      </c>
      <c r="D77" t="s">
        <v>86</v>
      </c>
      <c r="E77">
        <f>SUM(Table18[[#This Row],[2023]:[2014]])</f>
        <v>12</v>
      </c>
      <c r="I77" s="1">
        <v>12</v>
      </c>
    </row>
    <row r="78" spans="1:9" hidden="1" x14ac:dyDescent="0.35">
      <c r="A78" t="s">
        <v>99</v>
      </c>
      <c r="B78" t="s">
        <v>84</v>
      </c>
      <c r="C78" t="s">
        <v>71</v>
      </c>
      <c r="D78" t="s">
        <v>192</v>
      </c>
      <c r="E78">
        <f>SUM(Table18[[#This Row],[2023]:[2014]])</f>
        <v>53</v>
      </c>
      <c r="F78">
        <v>25</v>
      </c>
      <c r="G78">
        <v>28</v>
      </c>
    </row>
    <row r="79" spans="1:9" hidden="1" x14ac:dyDescent="0.35">
      <c r="A79" t="s">
        <v>99</v>
      </c>
      <c r="B79" t="s">
        <v>84</v>
      </c>
      <c r="C79" t="s">
        <v>87</v>
      </c>
      <c r="D79" t="s">
        <v>88</v>
      </c>
      <c r="E79">
        <f>SUM(Table18[[#This Row],[2023]:[2014]])</f>
        <v>88</v>
      </c>
      <c r="F79">
        <v>4</v>
      </c>
      <c r="G79">
        <v>24</v>
      </c>
      <c r="H79" s="1">
        <v>59</v>
      </c>
      <c r="I79" s="1">
        <v>1</v>
      </c>
    </row>
    <row r="80" spans="1:9" hidden="1" x14ac:dyDescent="0.35">
      <c r="A80" t="s">
        <v>99</v>
      </c>
      <c r="B80" t="s">
        <v>84</v>
      </c>
      <c r="C80" t="s">
        <v>193</v>
      </c>
      <c r="D80" t="s">
        <v>194</v>
      </c>
      <c r="E80">
        <f>SUM(Table18[[#This Row],[2023]:[2014]])</f>
        <v>4</v>
      </c>
      <c r="G80">
        <v>4</v>
      </c>
    </row>
    <row r="81" spans="1:9" hidden="1" x14ac:dyDescent="0.35">
      <c r="A81" t="s">
        <v>99</v>
      </c>
      <c r="B81" t="s">
        <v>84</v>
      </c>
      <c r="C81" t="s">
        <v>195</v>
      </c>
      <c r="D81" t="s">
        <v>196</v>
      </c>
      <c r="E81">
        <f>SUM(Table18[[#This Row],[2023]:[2014]])</f>
        <v>0</v>
      </c>
      <c r="I81" s="1">
        <v>0</v>
      </c>
    </row>
    <row r="82" spans="1:9" hidden="1" x14ac:dyDescent="0.35">
      <c r="A82" t="s">
        <v>99</v>
      </c>
      <c r="B82" t="s">
        <v>84</v>
      </c>
      <c r="C82" t="s">
        <v>197</v>
      </c>
      <c r="D82" t="s">
        <v>198</v>
      </c>
      <c r="E82">
        <f>SUM(Table18[[#This Row],[2023]:[2014]])</f>
        <v>0</v>
      </c>
      <c r="I82" s="1">
        <v>0</v>
      </c>
    </row>
    <row r="83" spans="1:9" hidden="1" x14ac:dyDescent="0.35">
      <c r="A83" t="s">
        <v>99</v>
      </c>
      <c r="B83" t="s">
        <v>84</v>
      </c>
      <c r="C83" t="s">
        <v>199</v>
      </c>
      <c r="D83" t="s">
        <v>200</v>
      </c>
      <c r="E83">
        <f>SUM(Table18[[#This Row],[2023]:[2014]])</f>
        <v>2</v>
      </c>
      <c r="F83">
        <v>1</v>
      </c>
      <c r="H83" s="1">
        <v>1</v>
      </c>
    </row>
    <row r="84" spans="1:9" hidden="1" x14ac:dyDescent="0.35">
      <c r="A84" t="s">
        <v>99</v>
      </c>
      <c r="B84" t="s">
        <v>84</v>
      </c>
      <c r="C84" t="s">
        <v>201</v>
      </c>
      <c r="D84" t="s">
        <v>202</v>
      </c>
      <c r="E84">
        <f>SUM(Table18[[#This Row],[2023]:[2014]])</f>
        <v>16</v>
      </c>
      <c r="F84">
        <v>2</v>
      </c>
      <c r="G84">
        <v>4</v>
      </c>
      <c r="H84" s="1">
        <v>9</v>
      </c>
      <c r="I84" s="1">
        <v>1</v>
      </c>
    </row>
    <row r="85" spans="1:9" hidden="1" x14ac:dyDescent="0.35">
      <c r="A85" t="s">
        <v>99</v>
      </c>
      <c r="B85" t="s">
        <v>84</v>
      </c>
      <c r="C85" t="s">
        <v>203</v>
      </c>
      <c r="D85" t="s">
        <v>204</v>
      </c>
      <c r="E85">
        <f>SUM(Table18[[#This Row],[2023]:[2014]])</f>
        <v>15</v>
      </c>
      <c r="H85" s="1">
        <v>15</v>
      </c>
    </row>
    <row r="86" spans="1:9" hidden="1" x14ac:dyDescent="0.35">
      <c r="A86" t="s">
        <v>99</v>
      </c>
      <c r="B86" t="s">
        <v>84</v>
      </c>
      <c r="C86" t="s">
        <v>89</v>
      </c>
      <c r="D86" t="s">
        <v>90</v>
      </c>
      <c r="E86">
        <f>SUM(Table18[[#This Row],[2023]:[2014]])</f>
        <v>15</v>
      </c>
      <c r="F86">
        <v>9</v>
      </c>
      <c r="G86">
        <v>6</v>
      </c>
      <c r="I86" s="1">
        <v>0</v>
      </c>
    </row>
    <row r="87" spans="1:9" hidden="1" x14ac:dyDescent="0.35">
      <c r="A87" t="s">
        <v>99</v>
      </c>
      <c r="B87" t="s">
        <v>84</v>
      </c>
      <c r="C87" t="s">
        <v>91</v>
      </c>
      <c r="D87" t="s">
        <v>92</v>
      </c>
      <c r="E87">
        <f>SUM(Table18[[#This Row],[2023]:[2014]])</f>
        <v>0</v>
      </c>
      <c r="I87" s="1">
        <v>0</v>
      </c>
    </row>
    <row r="88" spans="1:9" hidden="1" x14ac:dyDescent="0.35">
      <c r="A88" t="s">
        <v>99</v>
      </c>
      <c r="B88" t="s">
        <v>84</v>
      </c>
      <c r="C88" t="s">
        <v>205</v>
      </c>
      <c r="D88" t="s">
        <v>206</v>
      </c>
      <c r="E88">
        <f>SUM(Table18[[#This Row],[2023]:[2014]])</f>
        <v>104</v>
      </c>
      <c r="F88">
        <v>31</v>
      </c>
      <c r="G88">
        <v>33</v>
      </c>
      <c r="H88" s="1">
        <v>40</v>
      </c>
    </row>
    <row r="89" spans="1:9" hidden="1" x14ac:dyDescent="0.35">
      <c r="A89" t="s">
        <v>99</v>
      </c>
      <c r="B89" t="s">
        <v>84</v>
      </c>
      <c r="C89" t="s">
        <v>93</v>
      </c>
      <c r="D89" t="s">
        <v>94</v>
      </c>
      <c r="E89">
        <f>SUM(Table18[[#This Row],[2023]:[2014]])</f>
        <v>14</v>
      </c>
      <c r="F89">
        <v>2</v>
      </c>
      <c r="G89">
        <v>1</v>
      </c>
      <c r="H89" s="1">
        <v>11</v>
      </c>
    </row>
    <row r="90" spans="1:9" hidden="1" x14ac:dyDescent="0.35">
      <c r="A90" t="s">
        <v>99</v>
      </c>
      <c r="B90" t="s">
        <v>84</v>
      </c>
      <c r="C90" t="s">
        <v>95</v>
      </c>
      <c r="D90" t="s">
        <v>96</v>
      </c>
      <c r="E90">
        <f>SUM(Table18[[#This Row],[2023]:[2014]])</f>
        <v>4</v>
      </c>
      <c r="G90">
        <v>1</v>
      </c>
      <c r="H90" s="1">
        <v>3</v>
      </c>
      <c r="I90" s="1">
        <v>0</v>
      </c>
    </row>
    <row r="91" spans="1:9" hidden="1" x14ac:dyDescent="0.35">
      <c r="A91" t="s">
        <v>99</v>
      </c>
      <c r="B91" t="s">
        <v>84</v>
      </c>
      <c r="C91" t="s">
        <v>97</v>
      </c>
      <c r="D91" t="s">
        <v>98</v>
      </c>
      <c r="E91">
        <f>SUM(Table18[[#This Row],[2023]:[2014]])</f>
        <v>1</v>
      </c>
      <c r="G91">
        <v>1</v>
      </c>
    </row>
    <row r="92" spans="1:9" hidden="1" x14ac:dyDescent="0.35">
      <c r="A92" t="s">
        <v>207</v>
      </c>
      <c r="B92" t="s">
        <v>100</v>
      </c>
      <c r="C92" t="s">
        <v>71</v>
      </c>
      <c r="D92" t="s">
        <v>101</v>
      </c>
      <c r="E92">
        <f>SUM(Table18[[#This Row],[2023]:[2014]])</f>
        <v>4</v>
      </c>
      <c r="I92" s="1">
        <v>4</v>
      </c>
    </row>
    <row r="93" spans="1:9" hidden="1" x14ac:dyDescent="0.35">
      <c r="A93" t="s">
        <v>207</v>
      </c>
      <c r="B93" t="s">
        <v>102</v>
      </c>
      <c r="C93" t="s">
        <v>208</v>
      </c>
      <c r="D93" t="s">
        <v>209</v>
      </c>
      <c r="E93">
        <f>SUM(Table18[[#This Row],[2023]:[2014]])</f>
        <v>0</v>
      </c>
      <c r="G93">
        <v>-1</v>
      </c>
      <c r="I93" s="1">
        <v>1</v>
      </c>
    </row>
    <row r="94" spans="1:9" hidden="1" x14ac:dyDescent="0.35">
      <c r="A94" t="s">
        <v>207</v>
      </c>
      <c r="B94" t="s">
        <v>111</v>
      </c>
      <c r="C94" t="s">
        <v>113</v>
      </c>
      <c r="D94" t="s">
        <v>114</v>
      </c>
      <c r="E94">
        <f>SUM(Table18[[#This Row],[2023]:[2014]])</f>
        <v>0</v>
      </c>
      <c r="G94">
        <v>-1</v>
      </c>
      <c r="I94" s="1">
        <v>1</v>
      </c>
    </row>
    <row r="95" spans="1:9" hidden="1" x14ac:dyDescent="0.35">
      <c r="A95" t="s">
        <v>207</v>
      </c>
      <c r="B95" t="s">
        <v>115</v>
      </c>
      <c r="C95" t="s">
        <v>71</v>
      </c>
      <c r="D95" t="s">
        <v>116</v>
      </c>
      <c r="E95">
        <f>SUM(Table18[[#This Row],[2023]:[2014]])</f>
        <v>1</v>
      </c>
      <c r="H95" s="1">
        <v>1</v>
      </c>
    </row>
    <row r="96" spans="1:9" hidden="1" x14ac:dyDescent="0.35">
      <c r="A96" t="s">
        <v>207</v>
      </c>
      <c r="B96" t="s">
        <v>115</v>
      </c>
      <c r="C96" t="s">
        <v>71</v>
      </c>
      <c r="D96" t="s">
        <v>123</v>
      </c>
      <c r="E96">
        <f>SUM(Table18[[#This Row],[2023]:[2014]])</f>
        <v>5</v>
      </c>
      <c r="H96" s="1">
        <v>5</v>
      </c>
    </row>
    <row r="97" spans="1:9" hidden="1" x14ac:dyDescent="0.35">
      <c r="A97" t="s">
        <v>207</v>
      </c>
      <c r="B97" t="s">
        <v>115</v>
      </c>
      <c r="C97" t="s">
        <v>71</v>
      </c>
      <c r="D97" t="s">
        <v>124</v>
      </c>
      <c r="E97">
        <f>SUM(Table18[[#This Row],[2023]:[2014]])</f>
        <v>1</v>
      </c>
      <c r="I97" s="1">
        <v>1</v>
      </c>
    </row>
    <row r="98" spans="1:9" hidden="1" x14ac:dyDescent="0.35">
      <c r="A98" t="s">
        <v>207</v>
      </c>
      <c r="B98" t="s">
        <v>115</v>
      </c>
      <c r="C98" t="s">
        <v>139</v>
      </c>
      <c r="D98" t="s">
        <v>140</v>
      </c>
      <c r="E98">
        <f>SUM(Table18[[#This Row],[2023]:[2014]])</f>
        <v>5</v>
      </c>
      <c r="I98" s="1">
        <v>5</v>
      </c>
    </row>
    <row r="99" spans="1:9" hidden="1" x14ac:dyDescent="0.35">
      <c r="A99" t="s">
        <v>207</v>
      </c>
      <c r="B99" t="s">
        <v>115</v>
      </c>
      <c r="C99" t="s">
        <v>210</v>
      </c>
      <c r="D99" t="s">
        <v>211</v>
      </c>
      <c r="E99">
        <f>SUM(Table18[[#This Row],[2023]:[2014]])</f>
        <v>1</v>
      </c>
      <c r="I99" s="1">
        <v>1</v>
      </c>
    </row>
    <row r="100" spans="1:9" hidden="1" x14ac:dyDescent="0.35">
      <c r="A100" t="s">
        <v>207</v>
      </c>
      <c r="B100" t="s">
        <v>115</v>
      </c>
      <c r="C100" t="s">
        <v>212</v>
      </c>
      <c r="D100" t="s">
        <v>213</v>
      </c>
      <c r="E100">
        <f>SUM(Table18[[#This Row],[2023]:[2014]])</f>
        <v>1</v>
      </c>
      <c r="H100" s="1">
        <v>1</v>
      </c>
    </row>
    <row r="101" spans="1:9" hidden="1" x14ac:dyDescent="0.35">
      <c r="A101" t="s">
        <v>207</v>
      </c>
      <c r="B101" t="s">
        <v>115</v>
      </c>
      <c r="C101" t="s">
        <v>214</v>
      </c>
      <c r="D101" t="s">
        <v>215</v>
      </c>
      <c r="E101">
        <f>SUM(Table18[[#This Row],[2023]:[2014]])</f>
        <v>0</v>
      </c>
      <c r="G101">
        <v>-2</v>
      </c>
      <c r="I101" s="1">
        <v>2</v>
      </c>
    </row>
    <row r="102" spans="1:9" hidden="1" x14ac:dyDescent="0.35">
      <c r="A102" t="s">
        <v>207</v>
      </c>
      <c r="B102" t="s">
        <v>115</v>
      </c>
      <c r="C102" t="s">
        <v>216</v>
      </c>
      <c r="D102" t="s">
        <v>217</v>
      </c>
      <c r="E102">
        <f>SUM(Table18[[#This Row],[2023]:[2014]])</f>
        <v>1</v>
      </c>
      <c r="I102" s="1">
        <v>1</v>
      </c>
    </row>
    <row r="103" spans="1:9" hidden="1" x14ac:dyDescent="0.35">
      <c r="A103" t="s">
        <v>207</v>
      </c>
      <c r="B103" t="s">
        <v>218</v>
      </c>
      <c r="C103" t="s">
        <v>219</v>
      </c>
      <c r="D103" t="s">
        <v>220</v>
      </c>
      <c r="E103">
        <f>SUM(Table18[[#This Row],[2023]:[2014]])</f>
        <v>1</v>
      </c>
      <c r="G103">
        <v>1</v>
      </c>
    </row>
    <row r="104" spans="1:9" hidden="1" x14ac:dyDescent="0.35">
      <c r="A104" t="s">
        <v>207</v>
      </c>
      <c r="B104" t="s">
        <v>67</v>
      </c>
      <c r="C104" t="s">
        <v>68</v>
      </c>
      <c r="D104" t="s">
        <v>69</v>
      </c>
      <c r="E104">
        <f>SUM(Table18[[#This Row],[2023]:[2014]])</f>
        <v>2</v>
      </c>
      <c r="H104" s="1">
        <v>1</v>
      </c>
      <c r="I104" s="1">
        <v>1</v>
      </c>
    </row>
    <row r="105" spans="1:9" hidden="1" x14ac:dyDescent="0.35">
      <c r="A105" t="s">
        <v>207</v>
      </c>
      <c r="B105" t="s">
        <v>221</v>
      </c>
      <c r="C105" t="s">
        <v>222</v>
      </c>
      <c r="D105" t="s">
        <v>223</v>
      </c>
      <c r="E105">
        <f>SUM(Table18[[#This Row],[2023]:[2014]])</f>
        <v>0</v>
      </c>
      <c r="H105" s="1">
        <v>-1</v>
      </c>
      <c r="I105" s="1">
        <v>1</v>
      </c>
    </row>
    <row r="106" spans="1:9" hidden="1" x14ac:dyDescent="0.35">
      <c r="A106" t="s">
        <v>207</v>
      </c>
      <c r="B106" t="s">
        <v>147</v>
      </c>
      <c r="C106" t="s">
        <v>148</v>
      </c>
      <c r="D106" t="s">
        <v>149</v>
      </c>
      <c r="E106">
        <f>SUM(Table18[[#This Row],[2023]:[2014]])</f>
        <v>1</v>
      </c>
      <c r="H106" s="1">
        <v>1</v>
      </c>
    </row>
    <row r="107" spans="1:9" hidden="1" x14ac:dyDescent="0.35">
      <c r="A107" t="s">
        <v>207</v>
      </c>
      <c r="B107" t="s">
        <v>70</v>
      </c>
      <c r="C107" t="s">
        <v>71</v>
      </c>
      <c r="D107" t="s">
        <v>72</v>
      </c>
      <c r="E107">
        <f>SUM(Table18[[#This Row],[2023]:[2014]])</f>
        <v>-4</v>
      </c>
      <c r="F107">
        <v>-1</v>
      </c>
      <c r="G107">
        <v>-3</v>
      </c>
    </row>
    <row r="108" spans="1:9" hidden="1" x14ac:dyDescent="0.35">
      <c r="A108" t="s">
        <v>207</v>
      </c>
      <c r="B108" t="s">
        <v>73</v>
      </c>
      <c r="C108" t="s">
        <v>71</v>
      </c>
      <c r="D108" t="s">
        <v>159</v>
      </c>
      <c r="E108">
        <f>SUM(Table18[[#This Row],[2023]:[2014]])</f>
        <v>1</v>
      </c>
      <c r="I108" s="1">
        <v>1</v>
      </c>
    </row>
    <row r="109" spans="1:9" hidden="1" x14ac:dyDescent="0.35">
      <c r="A109" t="s">
        <v>207</v>
      </c>
      <c r="B109" t="s">
        <v>73</v>
      </c>
      <c r="C109" t="s">
        <v>71</v>
      </c>
      <c r="D109" t="s">
        <v>74</v>
      </c>
      <c r="E109">
        <f>SUM(Table18[[#This Row],[2023]:[2014]])</f>
        <v>1</v>
      </c>
      <c r="I109" s="1">
        <v>1</v>
      </c>
    </row>
    <row r="110" spans="1:9" hidden="1" x14ac:dyDescent="0.35">
      <c r="A110" t="s">
        <v>207</v>
      </c>
      <c r="B110" t="s">
        <v>73</v>
      </c>
      <c r="C110" t="s">
        <v>71</v>
      </c>
      <c r="D110" t="s">
        <v>75</v>
      </c>
      <c r="E110">
        <f>SUM(Table18[[#This Row],[2023]:[2014]])</f>
        <v>27</v>
      </c>
      <c r="G110">
        <v>16</v>
      </c>
      <c r="H110" s="1">
        <v>10</v>
      </c>
      <c r="I110" s="1">
        <v>1</v>
      </c>
    </row>
    <row r="111" spans="1:9" hidden="1" x14ac:dyDescent="0.35">
      <c r="A111" t="s">
        <v>207</v>
      </c>
      <c r="B111" t="s">
        <v>73</v>
      </c>
      <c r="C111" t="s">
        <v>71</v>
      </c>
      <c r="D111" t="s">
        <v>76</v>
      </c>
      <c r="E111">
        <f>SUM(Table18[[#This Row],[2023]:[2014]])</f>
        <v>3</v>
      </c>
      <c r="H111" s="1">
        <v>1</v>
      </c>
      <c r="I111" s="1">
        <v>2</v>
      </c>
    </row>
    <row r="112" spans="1:9" hidden="1" x14ac:dyDescent="0.35">
      <c r="A112" t="s">
        <v>207</v>
      </c>
      <c r="B112" t="s">
        <v>224</v>
      </c>
      <c r="C112" t="s">
        <v>225</v>
      </c>
      <c r="D112" t="s">
        <v>226</v>
      </c>
      <c r="E112">
        <f>SUM(Table18[[#This Row],[2023]:[2014]])</f>
        <v>50</v>
      </c>
      <c r="H112" s="1">
        <v>50</v>
      </c>
    </row>
    <row r="113" spans="1:9" hidden="1" x14ac:dyDescent="0.35">
      <c r="A113" t="s">
        <v>207</v>
      </c>
      <c r="B113" t="s">
        <v>227</v>
      </c>
      <c r="C113" t="s">
        <v>228</v>
      </c>
      <c r="D113" t="s">
        <v>229</v>
      </c>
      <c r="E113">
        <f>SUM(Table18[[#This Row],[2023]:[2014]])</f>
        <v>1</v>
      </c>
      <c r="H113" s="1">
        <v>1</v>
      </c>
    </row>
    <row r="114" spans="1:9" hidden="1" x14ac:dyDescent="0.35">
      <c r="A114" t="s">
        <v>207</v>
      </c>
      <c r="B114" t="s">
        <v>78</v>
      </c>
      <c r="C114" t="s">
        <v>164</v>
      </c>
      <c r="D114" t="s">
        <v>165</v>
      </c>
      <c r="E114">
        <f>SUM(Table18[[#This Row],[2023]:[2014]])</f>
        <v>1</v>
      </c>
      <c r="H114" s="1">
        <v>1</v>
      </c>
    </row>
    <row r="115" spans="1:9" hidden="1" x14ac:dyDescent="0.35">
      <c r="A115" t="s">
        <v>207</v>
      </c>
      <c r="B115" t="s">
        <v>176</v>
      </c>
      <c r="C115" t="s">
        <v>179</v>
      </c>
      <c r="D115" t="s">
        <v>180</v>
      </c>
      <c r="E115">
        <f>SUM(Table18[[#This Row],[2023]:[2014]])</f>
        <v>1</v>
      </c>
      <c r="I115" s="1">
        <v>1</v>
      </c>
    </row>
    <row r="116" spans="1:9" hidden="1" x14ac:dyDescent="0.35">
      <c r="A116" t="s">
        <v>207</v>
      </c>
      <c r="B116" t="s">
        <v>81</v>
      </c>
      <c r="C116" t="s">
        <v>183</v>
      </c>
      <c r="D116" t="s">
        <v>184</v>
      </c>
      <c r="E116">
        <f>SUM(Table18[[#This Row],[2023]:[2014]])</f>
        <v>1</v>
      </c>
      <c r="G116">
        <v>1</v>
      </c>
    </row>
    <row r="117" spans="1:9" hidden="1" x14ac:dyDescent="0.35">
      <c r="A117" t="s">
        <v>207</v>
      </c>
      <c r="B117" t="s">
        <v>81</v>
      </c>
      <c r="C117" t="s">
        <v>187</v>
      </c>
      <c r="D117" t="s">
        <v>188</v>
      </c>
      <c r="E117">
        <f>SUM(Table18[[#This Row],[2023]:[2014]])</f>
        <v>2</v>
      </c>
      <c r="F117">
        <v>1</v>
      </c>
      <c r="H117" s="1">
        <v>1</v>
      </c>
    </row>
    <row r="118" spans="1:9" hidden="1" x14ac:dyDescent="0.35">
      <c r="A118" t="s">
        <v>207</v>
      </c>
      <c r="B118" t="s">
        <v>81</v>
      </c>
      <c r="C118" t="s">
        <v>82</v>
      </c>
      <c r="D118" t="s">
        <v>83</v>
      </c>
      <c r="E118">
        <f>SUM(Table18[[#This Row],[2023]:[2014]])</f>
        <v>4</v>
      </c>
      <c r="G118">
        <v>2</v>
      </c>
      <c r="I118" s="1">
        <v>2</v>
      </c>
    </row>
    <row r="119" spans="1:9" hidden="1" x14ac:dyDescent="0.35">
      <c r="A119" t="s">
        <v>207</v>
      </c>
      <c r="B119" t="s">
        <v>84</v>
      </c>
      <c r="C119" t="s">
        <v>71</v>
      </c>
      <c r="D119" t="s">
        <v>85</v>
      </c>
      <c r="E119">
        <f>SUM(Table18[[#This Row],[2023]:[2014]])</f>
        <v>611</v>
      </c>
      <c r="F119">
        <v>0</v>
      </c>
      <c r="G119">
        <v>167</v>
      </c>
      <c r="H119" s="1">
        <v>405</v>
      </c>
      <c r="I119" s="1">
        <v>39</v>
      </c>
    </row>
    <row r="120" spans="1:9" hidden="1" x14ac:dyDescent="0.35">
      <c r="A120" t="s">
        <v>207</v>
      </c>
      <c r="B120" t="s">
        <v>84</v>
      </c>
      <c r="C120" t="s">
        <v>71</v>
      </c>
      <c r="D120" t="s">
        <v>191</v>
      </c>
      <c r="E120">
        <f>SUM(Table18[[#This Row],[2023]:[2014]])</f>
        <v>63</v>
      </c>
      <c r="H120" s="1">
        <v>56</v>
      </c>
      <c r="I120" s="1">
        <v>7</v>
      </c>
    </row>
    <row r="121" spans="1:9" hidden="1" x14ac:dyDescent="0.35">
      <c r="A121" t="s">
        <v>207</v>
      </c>
      <c r="B121" t="s">
        <v>84</v>
      </c>
      <c r="C121" t="s">
        <v>71</v>
      </c>
      <c r="D121" t="s">
        <v>86</v>
      </c>
      <c r="E121">
        <f>SUM(Table18[[#This Row],[2023]:[2014]])</f>
        <v>35</v>
      </c>
      <c r="H121" s="1">
        <v>-1</v>
      </c>
      <c r="I121" s="1">
        <v>36</v>
      </c>
    </row>
    <row r="122" spans="1:9" hidden="1" x14ac:dyDescent="0.35">
      <c r="A122" t="s">
        <v>207</v>
      </c>
      <c r="B122" t="s">
        <v>84</v>
      </c>
      <c r="C122" t="s">
        <v>87</v>
      </c>
      <c r="D122" t="s">
        <v>88</v>
      </c>
      <c r="E122">
        <f>SUM(Table18[[#This Row],[2023]:[2014]])</f>
        <v>13</v>
      </c>
      <c r="G122">
        <v>3</v>
      </c>
      <c r="H122" s="1">
        <v>8</v>
      </c>
      <c r="I122" s="1">
        <v>2</v>
      </c>
    </row>
    <row r="123" spans="1:9" hidden="1" x14ac:dyDescent="0.35">
      <c r="A123" t="s">
        <v>207</v>
      </c>
      <c r="B123" t="s">
        <v>84</v>
      </c>
      <c r="C123" t="s">
        <v>230</v>
      </c>
      <c r="D123" t="s">
        <v>231</v>
      </c>
      <c r="E123">
        <f>SUM(Table18[[#This Row],[2023]:[2014]])</f>
        <v>-1</v>
      </c>
      <c r="G123">
        <v>-1</v>
      </c>
    </row>
    <row r="124" spans="1:9" hidden="1" x14ac:dyDescent="0.35">
      <c r="A124" t="s">
        <v>207</v>
      </c>
      <c r="B124" t="s">
        <v>84</v>
      </c>
      <c r="C124" t="s">
        <v>232</v>
      </c>
      <c r="D124" t="s">
        <v>233</v>
      </c>
      <c r="E124">
        <f>SUM(Table18[[#This Row],[2023]:[2014]])</f>
        <v>2</v>
      </c>
      <c r="G124">
        <v>2</v>
      </c>
    </row>
    <row r="125" spans="1:9" hidden="1" x14ac:dyDescent="0.35">
      <c r="A125" t="s">
        <v>207</v>
      </c>
      <c r="B125" t="s">
        <v>84</v>
      </c>
      <c r="C125" t="s">
        <v>193</v>
      </c>
      <c r="D125" t="s">
        <v>194</v>
      </c>
      <c r="E125">
        <f>SUM(Table18[[#This Row],[2023]:[2014]])</f>
        <v>5</v>
      </c>
      <c r="F125">
        <v>3</v>
      </c>
      <c r="H125" s="1">
        <v>2</v>
      </c>
    </row>
    <row r="126" spans="1:9" hidden="1" x14ac:dyDescent="0.35">
      <c r="A126" t="s">
        <v>207</v>
      </c>
      <c r="B126" t="s">
        <v>84</v>
      </c>
      <c r="C126" t="s">
        <v>195</v>
      </c>
      <c r="D126" t="s">
        <v>196</v>
      </c>
      <c r="E126">
        <f>SUM(Table18[[#This Row],[2023]:[2014]])</f>
        <v>0</v>
      </c>
      <c r="H126" s="1">
        <v>-50</v>
      </c>
      <c r="I126" s="1">
        <v>50</v>
      </c>
    </row>
    <row r="127" spans="1:9" hidden="1" x14ac:dyDescent="0.35">
      <c r="A127" t="s">
        <v>207</v>
      </c>
      <c r="B127" t="s">
        <v>84</v>
      </c>
      <c r="C127" t="s">
        <v>234</v>
      </c>
      <c r="D127" t="s">
        <v>235</v>
      </c>
      <c r="E127">
        <f>SUM(Table18[[#This Row],[2023]:[2014]])</f>
        <v>37</v>
      </c>
      <c r="H127" s="1">
        <v>-12</v>
      </c>
      <c r="I127" s="1">
        <v>49</v>
      </c>
    </row>
    <row r="128" spans="1:9" hidden="1" x14ac:dyDescent="0.35">
      <c r="A128" t="s">
        <v>207</v>
      </c>
      <c r="B128" t="s">
        <v>84</v>
      </c>
      <c r="C128" t="s">
        <v>197</v>
      </c>
      <c r="D128" t="s">
        <v>198</v>
      </c>
      <c r="E128">
        <f>SUM(Table18[[#This Row],[2023]:[2014]])</f>
        <v>1</v>
      </c>
      <c r="I128" s="1">
        <v>1</v>
      </c>
    </row>
    <row r="129" spans="1:15" hidden="1" x14ac:dyDescent="0.35">
      <c r="A129" t="s">
        <v>207</v>
      </c>
      <c r="B129" t="s">
        <v>84</v>
      </c>
      <c r="C129" t="s">
        <v>236</v>
      </c>
      <c r="D129" t="s">
        <v>237</v>
      </c>
      <c r="E129">
        <f>SUM(Table18[[#This Row],[2023]:[2014]])</f>
        <v>4</v>
      </c>
      <c r="F129">
        <v>1</v>
      </c>
      <c r="G129">
        <v>2</v>
      </c>
      <c r="I129" s="1">
        <v>1</v>
      </c>
    </row>
    <row r="130" spans="1:15" hidden="1" x14ac:dyDescent="0.35">
      <c r="A130" t="s">
        <v>207</v>
      </c>
      <c r="B130" t="s">
        <v>84</v>
      </c>
      <c r="C130" t="s">
        <v>201</v>
      </c>
      <c r="D130" t="s">
        <v>202</v>
      </c>
      <c r="E130">
        <f>SUM(Table18[[#This Row],[2023]:[2014]])</f>
        <v>1</v>
      </c>
      <c r="H130" s="1">
        <v>1</v>
      </c>
    </row>
    <row r="131" spans="1:15" hidden="1" x14ac:dyDescent="0.35">
      <c r="A131" t="s">
        <v>207</v>
      </c>
      <c r="B131" t="s">
        <v>84</v>
      </c>
      <c r="C131" t="s">
        <v>203</v>
      </c>
      <c r="D131" t="s">
        <v>204</v>
      </c>
      <c r="E131">
        <f>SUM(Table18[[#This Row],[2023]:[2014]])</f>
        <v>4</v>
      </c>
      <c r="G131">
        <v>1</v>
      </c>
      <c r="H131" s="1">
        <v>3</v>
      </c>
    </row>
    <row r="132" spans="1:15" hidden="1" x14ac:dyDescent="0.35">
      <c r="A132" t="s">
        <v>207</v>
      </c>
      <c r="B132" t="s">
        <v>84</v>
      </c>
      <c r="C132" t="s">
        <v>89</v>
      </c>
      <c r="D132" t="s">
        <v>90</v>
      </c>
      <c r="E132">
        <f>SUM(Table18[[#This Row],[2023]:[2014]])</f>
        <v>93</v>
      </c>
      <c r="F132">
        <v>9</v>
      </c>
      <c r="G132">
        <v>10</v>
      </c>
      <c r="H132" s="1">
        <v>-1</v>
      </c>
      <c r="I132" s="1">
        <v>75</v>
      </c>
    </row>
    <row r="133" spans="1:15" hidden="1" x14ac:dyDescent="0.35">
      <c r="A133" t="s">
        <v>207</v>
      </c>
      <c r="B133" t="s">
        <v>84</v>
      </c>
      <c r="C133" t="s">
        <v>91</v>
      </c>
      <c r="D133" t="s">
        <v>92</v>
      </c>
      <c r="E133">
        <f>SUM(Table18[[#This Row],[2023]:[2014]])</f>
        <v>1</v>
      </c>
      <c r="H133" s="1">
        <v>-1</v>
      </c>
      <c r="I133" s="1">
        <v>2</v>
      </c>
    </row>
    <row r="134" spans="1:15" hidden="1" x14ac:dyDescent="0.35">
      <c r="A134" t="s">
        <v>207</v>
      </c>
      <c r="B134" t="s">
        <v>84</v>
      </c>
      <c r="C134" t="s">
        <v>238</v>
      </c>
      <c r="D134" t="s">
        <v>239</v>
      </c>
      <c r="E134">
        <f>SUM(Table18[[#This Row],[2023]:[2014]])</f>
        <v>1</v>
      </c>
      <c r="G134">
        <v>1</v>
      </c>
    </row>
    <row r="135" spans="1:15" hidden="1" x14ac:dyDescent="0.35">
      <c r="A135" t="s">
        <v>207</v>
      </c>
      <c r="B135" t="s">
        <v>84</v>
      </c>
      <c r="C135" t="s">
        <v>205</v>
      </c>
      <c r="D135" t="s">
        <v>206</v>
      </c>
      <c r="E135">
        <f>SUM(Table18[[#This Row],[2023]:[2014]])</f>
        <v>3</v>
      </c>
      <c r="F135">
        <v>1</v>
      </c>
      <c r="H135" s="1">
        <v>1</v>
      </c>
      <c r="I135" s="1">
        <v>1</v>
      </c>
    </row>
    <row r="136" spans="1:15" hidden="1" x14ac:dyDescent="0.35">
      <c r="A136" t="s">
        <v>207</v>
      </c>
      <c r="B136" t="s">
        <v>84</v>
      </c>
      <c r="C136" t="s">
        <v>93</v>
      </c>
      <c r="D136" t="s">
        <v>94</v>
      </c>
      <c r="E136">
        <f>SUM(Table18[[#This Row],[2023]:[2014]])</f>
        <v>9</v>
      </c>
      <c r="F136">
        <v>3</v>
      </c>
      <c r="H136" s="1">
        <v>6</v>
      </c>
    </row>
    <row r="137" spans="1:15" hidden="1" x14ac:dyDescent="0.35">
      <c r="A137" t="s">
        <v>207</v>
      </c>
      <c r="B137" t="s">
        <v>84</v>
      </c>
      <c r="C137" t="s">
        <v>95</v>
      </c>
      <c r="D137" t="s">
        <v>96</v>
      </c>
      <c r="E137">
        <f>SUM(Table18[[#This Row],[2023]:[2014]])</f>
        <v>12</v>
      </c>
      <c r="I137" s="1">
        <v>12</v>
      </c>
    </row>
    <row r="138" spans="1:15" hidden="1" x14ac:dyDescent="0.35">
      <c r="A138" t="s">
        <v>207</v>
      </c>
      <c r="B138" t="s">
        <v>84</v>
      </c>
      <c r="C138" t="s">
        <v>97</v>
      </c>
      <c r="D138" t="s">
        <v>98</v>
      </c>
      <c r="E138">
        <f>SUM(Table18[[#This Row],[2023]:[2014]])</f>
        <v>38</v>
      </c>
      <c r="F138">
        <v>4</v>
      </c>
      <c r="G138">
        <v>17</v>
      </c>
      <c r="H138" s="1">
        <v>11</v>
      </c>
      <c r="I138" s="1">
        <v>6</v>
      </c>
    </row>
    <row r="139" spans="1:15" hidden="1" x14ac:dyDescent="0.35">
      <c r="A139" t="s">
        <v>240</v>
      </c>
      <c r="B139" t="s">
        <v>241</v>
      </c>
      <c r="C139" t="s">
        <v>242</v>
      </c>
      <c r="D139" t="s">
        <v>243</v>
      </c>
      <c r="E139">
        <f>SUM(Table18[[#This Row],[2023]:[2014]])</f>
        <v>1</v>
      </c>
      <c r="N139" s="1">
        <v>1</v>
      </c>
    </row>
    <row r="140" spans="1:15" hidden="1" x14ac:dyDescent="0.35">
      <c r="A140" t="s">
        <v>240</v>
      </c>
      <c r="B140" t="s">
        <v>100</v>
      </c>
      <c r="C140" t="s">
        <v>71</v>
      </c>
      <c r="D140" t="s">
        <v>101</v>
      </c>
      <c r="E140">
        <f>SUM(Table18[[#This Row],[2023]:[2014]])</f>
        <v>14</v>
      </c>
      <c r="H140" s="1">
        <v>5</v>
      </c>
      <c r="I140" s="1">
        <v>1</v>
      </c>
      <c r="J140" s="1">
        <v>5</v>
      </c>
      <c r="K140" s="1">
        <v>3</v>
      </c>
    </row>
    <row r="141" spans="1:15" hidden="1" x14ac:dyDescent="0.35">
      <c r="A141" t="s">
        <v>240</v>
      </c>
      <c r="B141" t="s">
        <v>102</v>
      </c>
      <c r="C141" t="s">
        <v>103</v>
      </c>
      <c r="D141" t="s">
        <v>104</v>
      </c>
      <c r="E141">
        <f>SUM(Table18[[#This Row],[2023]:[2014]])</f>
        <v>1</v>
      </c>
      <c r="H141" s="1">
        <v>1</v>
      </c>
    </row>
    <row r="142" spans="1:15" hidden="1" x14ac:dyDescent="0.35">
      <c r="A142" t="s">
        <v>240</v>
      </c>
      <c r="B142" t="s">
        <v>244</v>
      </c>
      <c r="C142" t="s">
        <v>245</v>
      </c>
      <c r="D142" t="s">
        <v>246</v>
      </c>
      <c r="E142">
        <f>SUM(Table18[[#This Row],[2023]:[2014]])</f>
        <v>1</v>
      </c>
      <c r="M142" s="1">
        <v>1</v>
      </c>
    </row>
    <row r="143" spans="1:15" hidden="1" x14ac:dyDescent="0.35">
      <c r="A143" t="s">
        <v>240</v>
      </c>
      <c r="B143" t="s">
        <v>111</v>
      </c>
      <c r="C143" t="s">
        <v>71</v>
      </c>
      <c r="D143" t="s">
        <v>112</v>
      </c>
      <c r="E143">
        <f>SUM(Table18[[#This Row],[2023]:[2014]])</f>
        <v>28</v>
      </c>
      <c r="I143" s="1">
        <v>6</v>
      </c>
      <c r="J143" s="1">
        <v>18</v>
      </c>
      <c r="K143" s="1">
        <v>4</v>
      </c>
    </row>
    <row r="144" spans="1:15" hidden="1" x14ac:dyDescent="0.35">
      <c r="A144" t="s">
        <v>240</v>
      </c>
      <c r="B144" t="s">
        <v>111</v>
      </c>
      <c r="C144" t="s">
        <v>247</v>
      </c>
      <c r="D144" t="s">
        <v>248</v>
      </c>
      <c r="E144">
        <f>SUM(Table18[[#This Row],[2023]:[2014]])</f>
        <v>2</v>
      </c>
      <c r="N144" s="1">
        <v>-3</v>
      </c>
      <c r="O144" s="1">
        <v>5</v>
      </c>
    </row>
    <row r="145" spans="1:15" hidden="1" x14ac:dyDescent="0.35">
      <c r="A145" t="s">
        <v>240</v>
      </c>
      <c r="B145" t="s">
        <v>115</v>
      </c>
      <c r="C145" t="s">
        <v>71</v>
      </c>
      <c r="D145" t="s">
        <v>116</v>
      </c>
      <c r="E145">
        <f>SUM(Table18[[#This Row],[2023]:[2014]])</f>
        <v>1</v>
      </c>
      <c r="I145" s="1">
        <v>1</v>
      </c>
    </row>
    <row r="146" spans="1:15" hidden="1" x14ac:dyDescent="0.35">
      <c r="A146" t="s">
        <v>240</v>
      </c>
      <c r="B146" t="s">
        <v>115</v>
      </c>
      <c r="C146" t="s">
        <v>71</v>
      </c>
      <c r="D146" t="s">
        <v>117</v>
      </c>
      <c r="E146">
        <f>SUM(Table18[[#This Row],[2023]:[2014]])</f>
        <v>16</v>
      </c>
      <c r="F146">
        <v>-1</v>
      </c>
      <c r="M146" s="1">
        <v>17</v>
      </c>
    </row>
    <row r="147" spans="1:15" hidden="1" x14ac:dyDescent="0.35">
      <c r="A147" t="s">
        <v>240</v>
      </c>
      <c r="B147" t="s">
        <v>115</v>
      </c>
      <c r="C147" t="s">
        <v>71</v>
      </c>
      <c r="D147" t="s">
        <v>118</v>
      </c>
      <c r="E147">
        <f>SUM(Table18[[#This Row],[2023]:[2014]])</f>
        <v>1</v>
      </c>
      <c r="K147" s="1">
        <v>1</v>
      </c>
    </row>
    <row r="148" spans="1:15" hidden="1" x14ac:dyDescent="0.35">
      <c r="A148" t="s">
        <v>240</v>
      </c>
      <c r="B148" t="s">
        <v>115</v>
      </c>
      <c r="C148" t="s">
        <v>71</v>
      </c>
      <c r="D148" t="s">
        <v>119</v>
      </c>
      <c r="E148">
        <f>SUM(Table18[[#This Row],[2023]:[2014]])</f>
        <v>2</v>
      </c>
      <c r="H148" s="1">
        <v>1</v>
      </c>
      <c r="I148" s="1">
        <v>1</v>
      </c>
    </row>
    <row r="149" spans="1:15" hidden="1" x14ac:dyDescent="0.35">
      <c r="A149" t="s">
        <v>240</v>
      </c>
      <c r="B149" t="s">
        <v>115</v>
      </c>
      <c r="C149" t="s">
        <v>71</v>
      </c>
      <c r="D149" t="s">
        <v>121</v>
      </c>
      <c r="E149">
        <f>SUM(Table18[[#This Row],[2023]:[2014]])</f>
        <v>3</v>
      </c>
      <c r="H149" s="1">
        <v>1</v>
      </c>
      <c r="I149" s="1">
        <v>2</v>
      </c>
    </row>
    <row r="150" spans="1:15" hidden="1" x14ac:dyDescent="0.35">
      <c r="A150" t="s">
        <v>240</v>
      </c>
      <c r="B150" t="s">
        <v>115</v>
      </c>
      <c r="C150" t="s">
        <v>71</v>
      </c>
      <c r="D150" t="s">
        <v>122</v>
      </c>
      <c r="E150">
        <f>SUM(Table18[[#This Row],[2023]:[2014]])</f>
        <v>1</v>
      </c>
      <c r="G150">
        <v>1</v>
      </c>
    </row>
    <row r="151" spans="1:15" hidden="1" x14ac:dyDescent="0.35">
      <c r="A151" t="s">
        <v>240</v>
      </c>
      <c r="B151" t="s">
        <v>115</v>
      </c>
      <c r="C151" t="s">
        <v>71</v>
      </c>
      <c r="D151" t="s">
        <v>123</v>
      </c>
      <c r="E151">
        <f>SUM(Table18[[#This Row],[2023]:[2014]])</f>
        <v>1</v>
      </c>
      <c r="G151">
        <v>1</v>
      </c>
    </row>
    <row r="152" spans="1:15" hidden="1" x14ac:dyDescent="0.35">
      <c r="A152" t="s">
        <v>240</v>
      </c>
      <c r="B152" t="s">
        <v>115</v>
      </c>
      <c r="C152" t="s">
        <v>71</v>
      </c>
      <c r="D152" t="s">
        <v>124</v>
      </c>
      <c r="E152">
        <f>SUM(Table18[[#This Row],[2023]:[2014]])</f>
        <v>1</v>
      </c>
      <c r="I152" s="1">
        <v>1</v>
      </c>
    </row>
    <row r="153" spans="1:15" hidden="1" x14ac:dyDescent="0.35">
      <c r="A153" t="s">
        <v>240</v>
      </c>
      <c r="B153" t="s">
        <v>115</v>
      </c>
      <c r="C153" t="s">
        <v>71</v>
      </c>
      <c r="D153" t="s">
        <v>125</v>
      </c>
      <c r="E153">
        <f>SUM(Table18[[#This Row],[2023]:[2014]])</f>
        <v>1</v>
      </c>
      <c r="H153" s="1">
        <v>1</v>
      </c>
    </row>
    <row r="154" spans="1:15" hidden="1" x14ac:dyDescent="0.35">
      <c r="A154" t="s">
        <v>240</v>
      </c>
      <c r="B154" t="s">
        <v>115</v>
      </c>
      <c r="C154" t="s">
        <v>127</v>
      </c>
      <c r="D154" t="s">
        <v>128</v>
      </c>
      <c r="E154">
        <f>SUM(Table18[[#This Row],[2023]:[2014]])</f>
        <v>1</v>
      </c>
      <c r="G154">
        <v>1</v>
      </c>
    </row>
    <row r="155" spans="1:15" hidden="1" x14ac:dyDescent="0.35">
      <c r="A155" t="s">
        <v>240</v>
      </c>
      <c r="B155" t="s">
        <v>218</v>
      </c>
      <c r="C155" t="s">
        <v>219</v>
      </c>
      <c r="D155" t="s">
        <v>220</v>
      </c>
      <c r="E155">
        <f>SUM(Table18[[#This Row],[2023]:[2014]])</f>
        <v>1</v>
      </c>
      <c r="G155">
        <v>1</v>
      </c>
    </row>
    <row r="156" spans="1:15" hidden="1" x14ac:dyDescent="0.35">
      <c r="A156" t="s">
        <v>240</v>
      </c>
      <c r="B156" t="s">
        <v>67</v>
      </c>
      <c r="C156" t="s">
        <v>249</v>
      </c>
      <c r="D156" t="s">
        <v>250</v>
      </c>
      <c r="E156">
        <f>SUM(Table18[[#This Row],[2023]:[2014]])</f>
        <v>1</v>
      </c>
      <c r="M156" s="1">
        <v>1</v>
      </c>
    </row>
    <row r="157" spans="1:15" hidden="1" x14ac:dyDescent="0.35">
      <c r="A157" t="s">
        <v>240</v>
      </c>
      <c r="B157" t="s">
        <v>67</v>
      </c>
      <c r="C157" t="s">
        <v>251</v>
      </c>
      <c r="D157" t="s">
        <v>252</v>
      </c>
      <c r="E157">
        <f>SUM(Table18[[#This Row],[2023]:[2014]])</f>
        <v>1</v>
      </c>
      <c r="J157" s="1">
        <v>1</v>
      </c>
    </row>
    <row r="158" spans="1:15" hidden="1" x14ac:dyDescent="0.35">
      <c r="A158" t="s">
        <v>240</v>
      </c>
      <c r="B158" t="s">
        <v>67</v>
      </c>
      <c r="C158" t="s">
        <v>68</v>
      </c>
      <c r="D158" t="s">
        <v>69</v>
      </c>
      <c r="E158">
        <f>SUM(Table18[[#This Row],[2023]:[2014]])</f>
        <v>18</v>
      </c>
      <c r="K158" s="1">
        <v>3</v>
      </c>
      <c r="M158" s="1">
        <v>2</v>
      </c>
      <c r="N158" s="1">
        <v>9</v>
      </c>
      <c r="O158" s="1">
        <v>4</v>
      </c>
    </row>
    <row r="159" spans="1:15" hidden="1" x14ac:dyDescent="0.35">
      <c r="A159" t="s">
        <v>240</v>
      </c>
      <c r="B159" t="s">
        <v>253</v>
      </c>
      <c r="C159" t="s">
        <v>254</v>
      </c>
      <c r="D159" t="s">
        <v>255</v>
      </c>
      <c r="E159">
        <f>SUM(Table18[[#This Row],[2023]:[2014]])</f>
        <v>1</v>
      </c>
      <c r="L159" s="1">
        <v>1</v>
      </c>
    </row>
    <row r="160" spans="1:15" hidden="1" x14ac:dyDescent="0.35">
      <c r="A160" t="s">
        <v>240</v>
      </c>
      <c r="B160" t="s">
        <v>253</v>
      </c>
      <c r="C160" t="s">
        <v>256</v>
      </c>
      <c r="D160" t="s">
        <v>257</v>
      </c>
      <c r="E160">
        <f>SUM(Table18[[#This Row],[2023]:[2014]])</f>
        <v>4</v>
      </c>
      <c r="L160" s="1">
        <v>4</v>
      </c>
    </row>
    <row r="161" spans="1:15" hidden="1" x14ac:dyDescent="0.35">
      <c r="A161" t="s">
        <v>240</v>
      </c>
      <c r="B161" t="s">
        <v>258</v>
      </c>
      <c r="C161" t="s">
        <v>259</v>
      </c>
      <c r="D161" t="s">
        <v>260</v>
      </c>
      <c r="E161">
        <f>SUM(Table18[[#This Row],[2023]:[2014]])</f>
        <v>2</v>
      </c>
      <c r="L161" s="1">
        <v>1</v>
      </c>
      <c r="N161" s="1">
        <v>1</v>
      </c>
    </row>
    <row r="162" spans="1:15" hidden="1" x14ac:dyDescent="0.35">
      <c r="A162" t="s">
        <v>240</v>
      </c>
      <c r="B162" t="s">
        <v>70</v>
      </c>
      <c r="C162" t="s">
        <v>71</v>
      </c>
      <c r="D162" t="s">
        <v>72</v>
      </c>
      <c r="E162">
        <f>SUM(Table18[[#This Row],[2023]:[2014]])</f>
        <v>10</v>
      </c>
      <c r="G162">
        <v>-1</v>
      </c>
      <c r="M162" s="1">
        <v>11</v>
      </c>
    </row>
    <row r="163" spans="1:15" hidden="1" x14ac:dyDescent="0.35">
      <c r="A163" t="s">
        <v>240</v>
      </c>
      <c r="B163" t="s">
        <v>70</v>
      </c>
      <c r="C163" t="s">
        <v>71</v>
      </c>
      <c r="D163" t="s">
        <v>261</v>
      </c>
      <c r="E163">
        <f>SUM(Table18[[#This Row],[2023]:[2014]])</f>
        <v>3</v>
      </c>
      <c r="M163" s="1">
        <v>3</v>
      </c>
    </row>
    <row r="164" spans="1:15" hidden="1" x14ac:dyDescent="0.35">
      <c r="A164" t="s">
        <v>240</v>
      </c>
      <c r="B164" t="s">
        <v>70</v>
      </c>
      <c r="C164" t="s">
        <v>71</v>
      </c>
      <c r="D164" t="s">
        <v>150</v>
      </c>
      <c r="E164">
        <f>SUM(Table18[[#This Row],[2023]:[2014]])</f>
        <v>4</v>
      </c>
      <c r="G164">
        <v>2</v>
      </c>
      <c r="H164" s="1">
        <v>2</v>
      </c>
    </row>
    <row r="165" spans="1:15" hidden="1" x14ac:dyDescent="0.35">
      <c r="A165" t="s">
        <v>240</v>
      </c>
      <c r="B165" t="s">
        <v>151</v>
      </c>
      <c r="C165" t="s">
        <v>262</v>
      </c>
      <c r="D165" t="s">
        <v>263</v>
      </c>
      <c r="E165">
        <f>SUM(Table18[[#This Row],[2023]:[2014]])</f>
        <v>1</v>
      </c>
      <c r="L165" s="1">
        <v>1</v>
      </c>
    </row>
    <row r="166" spans="1:15" hidden="1" x14ac:dyDescent="0.35">
      <c r="A166" t="s">
        <v>240</v>
      </c>
      <c r="B166" t="s">
        <v>156</v>
      </c>
      <c r="C166" t="s">
        <v>264</v>
      </c>
      <c r="D166" t="s">
        <v>265</v>
      </c>
      <c r="E166">
        <f>SUM(Table18[[#This Row],[2023]:[2014]])</f>
        <v>1</v>
      </c>
      <c r="O166" s="1">
        <v>1</v>
      </c>
    </row>
    <row r="167" spans="1:15" hidden="1" x14ac:dyDescent="0.35">
      <c r="A167" t="s">
        <v>240</v>
      </c>
      <c r="B167" t="s">
        <v>266</v>
      </c>
      <c r="C167" t="s">
        <v>267</v>
      </c>
      <c r="D167" t="s">
        <v>268</v>
      </c>
      <c r="E167">
        <f>SUM(Table18[[#This Row],[2023]:[2014]])</f>
        <v>1</v>
      </c>
      <c r="L167" s="1">
        <v>1</v>
      </c>
    </row>
    <row r="168" spans="1:15" hidden="1" x14ac:dyDescent="0.35">
      <c r="A168" t="s">
        <v>240</v>
      </c>
      <c r="B168" t="s">
        <v>73</v>
      </c>
      <c r="C168" t="s">
        <v>71</v>
      </c>
      <c r="D168" t="s">
        <v>159</v>
      </c>
      <c r="E168">
        <f>SUM(Table18[[#This Row],[2023]:[2014]])</f>
        <v>7</v>
      </c>
      <c r="G168">
        <v>1</v>
      </c>
      <c r="H168" s="1">
        <v>1</v>
      </c>
      <c r="I168" s="1">
        <v>3</v>
      </c>
      <c r="J168" s="1">
        <v>1</v>
      </c>
      <c r="K168" s="1">
        <v>1</v>
      </c>
    </row>
    <row r="169" spans="1:15" hidden="1" x14ac:dyDescent="0.35">
      <c r="A169" t="s">
        <v>240</v>
      </c>
      <c r="B169" t="s">
        <v>73</v>
      </c>
      <c r="C169" t="s">
        <v>71</v>
      </c>
      <c r="D169" t="s">
        <v>74</v>
      </c>
      <c r="E169">
        <f>SUM(Table18[[#This Row],[2023]:[2014]])</f>
        <v>9</v>
      </c>
      <c r="G169">
        <v>1</v>
      </c>
      <c r="H169" s="1">
        <v>4</v>
      </c>
      <c r="K169" s="1">
        <v>4</v>
      </c>
    </row>
    <row r="170" spans="1:15" hidden="1" x14ac:dyDescent="0.35">
      <c r="A170" t="s">
        <v>240</v>
      </c>
      <c r="B170" t="s">
        <v>73</v>
      </c>
      <c r="C170" t="s">
        <v>71</v>
      </c>
      <c r="D170" t="s">
        <v>75</v>
      </c>
      <c r="E170">
        <f>SUM(Table18[[#This Row],[2023]:[2014]])</f>
        <v>30</v>
      </c>
      <c r="F170">
        <v>2</v>
      </c>
      <c r="G170">
        <v>26</v>
      </c>
      <c r="H170" s="1">
        <v>1</v>
      </c>
      <c r="I170" s="1">
        <v>1</v>
      </c>
    </row>
    <row r="171" spans="1:15" hidden="1" x14ac:dyDescent="0.35">
      <c r="A171" t="s">
        <v>240</v>
      </c>
      <c r="B171" t="s">
        <v>73</v>
      </c>
      <c r="C171" t="s">
        <v>71</v>
      </c>
      <c r="D171" t="s">
        <v>76</v>
      </c>
      <c r="E171">
        <f>SUM(Table18[[#This Row],[2023]:[2014]])</f>
        <v>7</v>
      </c>
      <c r="H171" s="1">
        <v>4</v>
      </c>
      <c r="I171" s="1">
        <v>1</v>
      </c>
      <c r="K171" s="1">
        <v>2</v>
      </c>
    </row>
    <row r="172" spans="1:15" hidden="1" x14ac:dyDescent="0.35">
      <c r="A172" t="s">
        <v>240</v>
      </c>
      <c r="B172" t="s">
        <v>73</v>
      </c>
      <c r="C172" t="s">
        <v>71</v>
      </c>
      <c r="D172" t="s">
        <v>77</v>
      </c>
      <c r="E172">
        <f>SUM(Table18[[#This Row],[2023]:[2014]])</f>
        <v>2</v>
      </c>
      <c r="G172">
        <v>2</v>
      </c>
    </row>
    <row r="173" spans="1:15" hidden="1" x14ac:dyDescent="0.35">
      <c r="A173" t="s">
        <v>240</v>
      </c>
      <c r="B173" t="s">
        <v>73</v>
      </c>
      <c r="C173" t="s">
        <v>269</v>
      </c>
      <c r="D173" t="s">
        <v>270</v>
      </c>
      <c r="E173">
        <f>SUM(Table18[[#This Row],[2023]:[2014]])</f>
        <v>1</v>
      </c>
      <c r="K173" s="1">
        <v>1</v>
      </c>
    </row>
    <row r="174" spans="1:15" hidden="1" x14ac:dyDescent="0.35">
      <c r="A174" t="s">
        <v>240</v>
      </c>
      <c r="B174" t="s">
        <v>271</v>
      </c>
      <c r="C174" t="s">
        <v>272</v>
      </c>
      <c r="D174" t="s">
        <v>273</v>
      </c>
      <c r="E174">
        <f>SUM(Table18[[#This Row],[2023]:[2014]])</f>
        <v>1</v>
      </c>
      <c r="G174">
        <v>1</v>
      </c>
    </row>
    <row r="175" spans="1:15" hidden="1" x14ac:dyDescent="0.35">
      <c r="A175" t="s">
        <v>240</v>
      </c>
      <c r="B175" t="s">
        <v>271</v>
      </c>
      <c r="C175" t="s">
        <v>274</v>
      </c>
      <c r="D175" t="s">
        <v>275</v>
      </c>
      <c r="E175">
        <f>SUM(Table18[[#This Row],[2023]:[2014]])</f>
        <v>1</v>
      </c>
      <c r="L175" s="1">
        <v>1</v>
      </c>
    </row>
    <row r="176" spans="1:15" hidden="1" x14ac:dyDescent="0.35">
      <c r="A176" t="s">
        <v>240</v>
      </c>
      <c r="B176" t="s">
        <v>78</v>
      </c>
      <c r="C176" t="s">
        <v>276</v>
      </c>
      <c r="D176" t="s">
        <v>277</v>
      </c>
      <c r="E176">
        <f>SUM(Table18[[#This Row],[2023]:[2014]])</f>
        <v>1</v>
      </c>
      <c r="O176" s="1">
        <v>1</v>
      </c>
    </row>
    <row r="177" spans="1:15" hidden="1" x14ac:dyDescent="0.35">
      <c r="A177" t="s">
        <v>240</v>
      </c>
      <c r="B177" t="s">
        <v>78</v>
      </c>
      <c r="C177" t="s">
        <v>164</v>
      </c>
      <c r="D177" t="s">
        <v>165</v>
      </c>
      <c r="E177">
        <f>SUM(Table18[[#This Row],[2023]:[2014]])</f>
        <v>4</v>
      </c>
      <c r="I177" s="1">
        <v>2</v>
      </c>
      <c r="J177" s="1">
        <v>1</v>
      </c>
      <c r="K177" s="1">
        <v>1</v>
      </c>
    </row>
    <row r="178" spans="1:15" hidden="1" x14ac:dyDescent="0.35">
      <c r="A178" t="s">
        <v>240</v>
      </c>
      <c r="B178" t="s">
        <v>169</v>
      </c>
      <c r="C178" t="s">
        <v>278</v>
      </c>
      <c r="D178" t="s">
        <v>279</v>
      </c>
      <c r="E178">
        <f>SUM(Table18[[#This Row],[2023]:[2014]])</f>
        <v>1</v>
      </c>
      <c r="L178" s="1">
        <v>1</v>
      </c>
    </row>
    <row r="179" spans="1:15" hidden="1" x14ac:dyDescent="0.35">
      <c r="A179" t="s">
        <v>240</v>
      </c>
      <c r="B179" t="s">
        <v>169</v>
      </c>
      <c r="C179" t="s">
        <v>170</v>
      </c>
      <c r="D179" t="s">
        <v>171</v>
      </c>
      <c r="E179">
        <f>SUM(Table18[[#This Row],[2023]:[2014]])</f>
        <v>3</v>
      </c>
      <c r="H179" s="1">
        <v>3</v>
      </c>
    </row>
    <row r="180" spans="1:15" hidden="1" x14ac:dyDescent="0.35">
      <c r="A180" t="s">
        <v>240</v>
      </c>
      <c r="B180" t="s">
        <v>169</v>
      </c>
      <c r="C180" t="s">
        <v>280</v>
      </c>
      <c r="D180" t="s">
        <v>281</v>
      </c>
      <c r="E180">
        <f>SUM(Table18[[#This Row],[2023]:[2014]])</f>
        <v>7</v>
      </c>
      <c r="M180" s="1">
        <v>5</v>
      </c>
      <c r="N180" s="1">
        <v>2</v>
      </c>
    </row>
    <row r="181" spans="1:15" hidden="1" x14ac:dyDescent="0.35">
      <c r="A181" t="s">
        <v>240</v>
      </c>
      <c r="B181" t="s">
        <v>169</v>
      </c>
      <c r="C181" t="s">
        <v>282</v>
      </c>
      <c r="D181" t="s">
        <v>283</v>
      </c>
      <c r="E181">
        <f>SUM(Table18[[#This Row],[2023]:[2014]])</f>
        <v>12</v>
      </c>
      <c r="J181" s="1">
        <v>1</v>
      </c>
      <c r="K181" s="1">
        <v>2</v>
      </c>
      <c r="L181" s="1">
        <v>7</v>
      </c>
      <c r="M181" s="1">
        <v>2</v>
      </c>
    </row>
    <row r="182" spans="1:15" hidden="1" x14ac:dyDescent="0.35">
      <c r="A182" t="s">
        <v>240</v>
      </c>
      <c r="B182" t="s">
        <v>169</v>
      </c>
      <c r="C182" t="s">
        <v>284</v>
      </c>
      <c r="D182" t="s">
        <v>285</v>
      </c>
      <c r="E182">
        <f>SUM(Table18[[#This Row],[2023]:[2014]])</f>
        <v>8</v>
      </c>
      <c r="J182" s="1">
        <v>1</v>
      </c>
      <c r="K182" s="1">
        <v>2</v>
      </c>
      <c r="L182" s="1">
        <v>3</v>
      </c>
      <c r="M182" s="1">
        <v>2</v>
      </c>
    </row>
    <row r="183" spans="1:15" hidden="1" x14ac:dyDescent="0.35">
      <c r="A183" t="s">
        <v>240</v>
      </c>
      <c r="B183" t="s">
        <v>169</v>
      </c>
      <c r="C183" t="s">
        <v>172</v>
      </c>
      <c r="D183" t="s">
        <v>173</v>
      </c>
      <c r="E183">
        <f>SUM(Table18[[#This Row],[2023]:[2014]])</f>
        <v>2</v>
      </c>
      <c r="H183" s="1">
        <v>1</v>
      </c>
      <c r="I183" s="1">
        <v>1</v>
      </c>
    </row>
    <row r="184" spans="1:15" hidden="1" x14ac:dyDescent="0.35">
      <c r="A184" t="s">
        <v>240</v>
      </c>
      <c r="B184" t="s">
        <v>169</v>
      </c>
      <c r="C184" t="s">
        <v>286</v>
      </c>
      <c r="D184" t="s">
        <v>287</v>
      </c>
      <c r="E184">
        <f>SUM(Table18[[#This Row],[2023]:[2014]])</f>
        <v>1</v>
      </c>
      <c r="M184" s="1">
        <v>1</v>
      </c>
    </row>
    <row r="185" spans="1:15" hidden="1" x14ac:dyDescent="0.35">
      <c r="A185" t="s">
        <v>240</v>
      </c>
      <c r="B185" t="s">
        <v>176</v>
      </c>
      <c r="C185" t="s">
        <v>179</v>
      </c>
      <c r="D185" t="s">
        <v>180</v>
      </c>
      <c r="E185">
        <f>SUM(Table18[[#This Row],[2023]:[2014]])</f>
        <v>1</v>
      </c>
      <c r="K185" s="1">
        <v>1</v>
      </c>
    </row>
    <row r="186" spans="1:15" hidden="1" x14ac:dyDescent="0.35">
      <c r="A186" t="s">
        <v>240</v>
      </c>
      <c r="B186" t="s">
        <v>176</v>
      </c>
      <c r="C186" t="s">
        <v>288</v>
      </c>
      <c r="D186" t="s">
        <v>289</v>
      </c>
      <c r="E186">
        <f>SUM(Table18[[#This Row],[2023]:[2014]])</f>
        <v>0</v>
      </c>
      <c r="N186" s="1">
        <v>1</v>
      </c>
      <c r="O186" s="1">
        <v>-1</v>
      </c>
    </row>
    <row r="187" spans="1:15" hidden="1" x14ac:dyDescent="0.35">
      <c r="A187" t="s">
        <v>240</v>
      </c>
      <c r="B187" t="s">
        <v>176</v>
      </c>
      <c r="C187" t="s">
        <v>290</v>
      </c>
      <c r="D187" t="s">
        <v>291</v>
      </c>
      <c r="E187">
        <f>SUM(Table18[[#This Row],[2023]:[2014]])</f>
        <v>1</v>
      </c>
      <c r="O187" s="1">
        <v>1</v>
      </c>
    </row>
    <row r="188" spans="1:15" hidden="1" x14ac:dyDescent="0.35">
      <c r="A188" t="s">
        <v>240</v>
      </c>
      <c r="B188" t="s">
        <v>176</v>
      </c>
      <c r="C188" t="s">
        <v>292</v>
      </c>
      <c r="D188" t="s">
        <v>293</v>
      </c>
      <c r="E188">
        <f>SUM(Table18[[#This Row],[2023]:[2014]])</f>
        <v>4</v>
      </c>
      <c r="N188" s="1">
        <v>2</v>
      </c>
      <c r="O188" s="1">
        <v>2</v>
      </c>
    </row>
    <row r="189" spans="1:15" hidden="1" x14ac:dyDescent="0.35">
      <c r="A189" t="s">
        <v>240</v>
      </c>
      <c r="B189" t="s">
        <v>81</v>
      </c>
      <c r="C189" t="s">
        <v>187</v>
      </c>
      <c r="D189" t="s">
        <v>188</v>
      </c>
      <c r="E189">
        <f>SUM(Table18[[#This Row],[2023]:[2014]])</f>
        <v>2</v>
      </c>
      <c r="F189">
        <v>1</v>
      </c>
      <c r="I189" s="1">
        <v>1</v>
      </c>
    </row>
    <row r="190" spans="1:15" hidden="1" x14ac:dyDescent="0.35">
      <c r="A190" t="s">
        <v>240</v>
      </c>
      <c r="B190" t="s">
        <v>81</v>
      </c>
      <c r="C190" t="s">
        <v>82</v>
      </c>
      <c r="D190" t="s">
        <v>83</v>
      </c>
      <c r="E190">
        <f>SUM(Table18[[#This Row],[2023]:[2014]])</f>
        <v>28</v>
      </c>
      <c r="G190">
        <v>3</v>
      </c>
      <c r="H190" s="1">
        <v>7</v>
      </c>
      <c r="I190" s="1">
        <v>1</v>
      </c>
      <c r="J190" s="1">
        <v>5</v>
      </c>
      <c r="M190" s="1">
        <v>1</v>
      </c>
      <c r="N190" s="1">
        <v>7</v>
      </c>
      <c r="O190" s="1">
        <v>4</v>
      </c>
    </row>
    <row r="191" spans="1:15" hidden="1" x14ac:dyDescent="0.35">
      <c r="A191" t="s">
        <v>240</v>
      </c>
      <c r="B191" t="s">
        <v>84</v>
      </c>
      <c r="C191" t="s">
        <v>71</v>
      </c>
      <c r="D191" t="s">
        <v>85</v>
      </c>
      <c r="E191">
        <f>SUM(Table18[[#This Row],[2023]:[2014]])</f>
        <v>789</v>
      </c>
      <c r="F191">
        <v>36</v>
      </c>
      <c r="G191">
        <v>91</v>
      </c>
      <c r="H191" s="1">
        <v>133</v>
      </c>
      <c r="I191" s="1">
        <v>49</v>
      </c>
      <c r="J191" s="1">
        <v>140</v>
      </c>
      <c r="K191" s="1">
        <v>64</v>
      </c>
      <c r="L191" s="1">
        <v>88</v>
      </c>
      <c r="M191" s="1">
        <v>70</v>
      </c>
      <c r="N191" s="1">
        <v>43</v>
      </c>
      <c r="O191" s="1">
        <v>75</v>
      </c>
    </row>
    <row r="192" spans="1:15" hidden="1" x14ac:dyDescent="0.35">
      <c r="A192" t="s">
        <v>240</v>
      </c>
      <c r="B192" t="s">
        <v>84</v>
      </c>
      <c r="C192" t="s">
        <v>71</v>
      </c>
      <c r="D192" t="s">
        <v>191</v>
      </c>
      <c r="E192">
        <f>SUM(Table18[[#This Row],[2023]:[2014]])</f>
        <v>33</v>
      </c>
      <c r="G192">
        <v>7</v>
      </c>
      <c r="L192" s="1">
        <v>26</v>
      </c>
    </row>
    <row r="193" spans="1:15" hidden="1" x14ac:dyDescent="0.35">
      <c r="A193" t="s">
        <v>240</v>
      </c>
      <c r="B193" t="s">
        <v>84</v>
      </c>
      <c r="C193" t="s">
        <v>71</v>
      </c>
      <c r="D193" t="s">
        <v>294</v>
      </c>
      <c r="E193">
        <f>SUM(Table18[[#This Row],[2023]:[2014]])</f>
        <v>23</v>
      </c>
      <c r="M193" s="1">
        <v>-1</v>
      </c>
      <c r="N193" s="1">
        <v>16</v>
      </c>
      <c r="O193" s="1">
        <v>8</v>
      </c>
    </row>
    <row r="194" spans="1:15" hidden="1" x14ac:dyDescent="0.35">
      <c r="A194" t="s">
        <v>240</v>
      </c>
      <c r="B194" t="s">
        <v>84</v>
      </c>
      <c r="C194" t="s">
        <v>71</v>
      </c>
      <c r="D194" t="s">
        <v>192</v>
      </c>
      <c r="E194">
        <f>SUM(Table18[[#This Row],[2023]:[2014]])</f>
        <v>12</v>
      </c>
      <c r="F194">
        <v>2</v>
      </c>
      <c r="G194">
        <v>7</v>
      </c>
      <c r="J194" s="1">
        <v>3</v>
      </c>
    </row>
    <row r="195" spans="1:15" hidden="1" x14ac:dyDescent="0.35">
      <c r="A195" t="s">
        <v>240</v>
      </c>
      <c r="B195" t="s">
        <v>84</v>
      </c>
      <c r="C195" t="s">
        <v>87</v>
      </c>
      <c r="D195" t="s">
        <v>88</v>
      </c>
      <c r="E195">
        <f>SUM(Table18[[#This Row],[2023]:[2014]])</f>
        <v>102</v>
      </c>
      <c r="F195">
        <v>1</v>
      </c>
      <c r="G195">
        <v>5</v>
      </c>
      <c r="H195" s="1">
        <v>7</v>
      </c>
      <c r="I195" s="1">
        <v>10</v>
      </c>
      <c r="J195" s="1">
        <v>9</v>
      </c>
      <c r="K195" s="1">
        <v>11</v>
      </c>
      <c r="L195" s="1">
        <v>19</v>
      </c>
      <c r="M195" s="1">
        <v>29</v>
      </c>
      <c r="N195" s="1">
        <v>10</v>
      </c>
      <c r="O195" s="1">
        <v>1</v>
      </c>
    </row>
    <row r="196" spans="1:15" hidden="1" x14ac:dyDescent="0.35">
      <c r="A196" t="s">
        <v>240</v>
      </c>
      <c r="B196" t="s">
        <v>84</v>
      </c>
      <c r="C196" t="s">
        <v>295</v>
      </c>
      <c r="D196" t="s">
        <v>296</v>
      </c>
      <c r="E196">
        <f>SUM(Table18[[#This Row],[2023]:[2014]])</f>
        <v>-2</v>
      </c>
      <c r="O196" s="1">
        <v>-2</v>
      </c>
    </row>
    <row r="197" spans="1:15" hidden="1" x14ac:dyDescent="0.35">
      <c r="A197" t="s">
        <v>240</v>
      </c>
      <c r="B197" t="s">
        <v>84</v>
      </c>
      <c r="C197" t="s">
        <v>297</v>
      </c>
      <c r="D197" t="s">
        <v>298</v>
      </c>
      <c r="E197">
        <f>SUM(Table18[[#This Row],[2023]:[2014]])</f>
        <v>1</v>
      </c>
      <c r="K197" s="1">
        <v>0</v>
      </c>
      <c r="N197" s="1">
        <v>1</v>
      </c>
    </row>
    <row r="198" spans="1:15" hidden="1" x14ac:dyDescent="0.35">
      <c r="A198" t="s">
        <v>240</v>
      </c>
      <c r="B198" t="s">
        <v>84</v>
      </c>
      <c r="C198" t="s">
        <v>299</v>
      </c>
      <c r="D198" t="s">
        <v>300</v>
      </c>
      <c r="E198">
        <f>SUM(Table18[[#This Row],[2023]:[2014]])</f>
        <v>3</v>
      </c>
      <c r="O198" s="1">
        <v>3</v>
      </c>
    </row>
    <row r="199" spans="1:15" hidden="1" x14ac:dyDescent="0.35">
      <c r="A199" t="s">
        <v>240</v>
      </c>
      <c r="B199" t="s">
        <v>84</v>
      </c>
      <c r="C199" t="s">
        <v>232</v>
      </c>
      <c r="D199" t="s">
        <v>233</v>
      </c>
      <c r="E199">
        <f>SUM(Table18[[#This Row],[2023]:[2014]])</f>
        <v>5</v>
      </c>
      <c r="I199" s="1">
        <v>0</v>
      </c>
      <c r="J199" s="1">
        <v>5</v>
      </c>
    </row>
    <row r="200" spans="1:15" hidden="1" x14ac:dyDescent="0.35">
      <c r="A200" t="s">
        <v>240</v>
      </c>
      <c r="B200" t="s">
        <v>84</v>
      </c>
      <c r="C200" t="s">
        <v>301</v>
      </c>
      <c r="D200" t="s">
        <v>302</v>
      </c>
      <c r="E200">
        <f>SUM(Table18[[#This Row],[2023]:[2014]])</f>
        <v>2</v>
      </c>
      <c r="L200" s="1">
        <v>2</v>
      </c>
    </row>
    <row r="201" spans="1:15" hidden="1" x14ac:dyDescent="0.35">
      <c r="A201" t="s">
        <v>240</v>
      </c>
      <c r="B201" t="s">
        <v>84</v>
      </c>
      <c r="C201" t="s">
        <v>303</v>
      </c>
      <c r="D201" t="s">
        <v>304</v>
      </c>
      <c r="E201">
        <f>SUM(Table18[[#This Row],[2023]:[2014]])</f>
        <v>2</v>
      </c>
      <c r="K201" s="1">
        <v>2</v>
      </c>
    </row>
    <row r="202" spans="1:15" hidden="1" x14ac:dyDescent="0.35">
      <c r="A202" t="s">
        <v>240</v>
      </c>
      <c r="B202" t="s">
        <v>84</v>
      </c>
      <c r="C202" t="s">
        <v>193</v>
      </c>
      <c r="D202" t="s">
        <v>194</v>
      </c>
      <c r="E202">
        <f>SUM(Table18[[#This Row],[2023]:[2014]])</f>
        <v>2</v>
      </c>
      <c r="I202" s="1">
        <v>2</v>
      </c>
    </row>
    <row r="203" spans="1:15" hidden="1" x14ac:dyDescent="0.35">
      <c r="A203" t="s">
        <v>240</v>
      </c>
      <c r="B203" t="s">
        <v>84</v>
      </c>
      <c r="C203" t="s">
        <v>195</v>
      </c>
      <c r="D203" t="s">
        <v>196</v>
      </c>
      <c r="E203">
        <f>SUM(Table18[[#This Row],[2023]:[2014]])</f>
        <v>16</v>
      </c>
      <c r="I203" s="1">
        <v>1</v>
      </c>
      <c r="L203" s="1">
        <v>-1</v>
      </c>
      <c r="N203" s="1">
        <v>5</v>
      </c>
      <c r="O203" s="1">
        <v>11</v>
      </c>
    </row>
    <row r="204" spans="1:15" hidden="1" x14ac:dyDescent="0.35">
      <c r="A204" t="s">
        <v>240</v>
      </c>
      <c r="B204" t="s">
        <v>84</v>
      </c>
      <c r="C204" t="s">
        <v>199</v>
      </c>
      <c r="D204" t="s">
        <v>200</v>
      </c>
      <c r="E204">
        <f>SUM(Table18[[#This Row],[2023]:[2014]])</f>
        <v>1</v>
      </c>
      <c r="F204">
        <v>1</v>
      </c>
    </row>
    <row r="205" spans="1:15" hidden="1" x14ac:dyDescent="0.35">
      <c r="A205" t="s">
        <v>240</v>
      </c>
      <c r="B205" t="s">
        <v>84</v>
      </c>
      <c r="C205" t="s">
        <v>201</v>
      </c>
      <c r="D205" t="s">
        <v>202</v>
      </c>
      <c r="E205">
        <f>SUM(Table18[[#This Row],[2023]:[2014]])</f>
        <v>7</v>
      </c>
      <c r="J205" s="1">
        <v>1</v>
      </c>
      <c r="K205" s="1">
        <v>4</v>
      </c>
      <c r="L205" s="1">
        <v>2</v>
      </c>
    </row>
    <row r="206" spans="1:15" hidden="1" x14ac:dyDescent="0.35">
      <c r="A206" t="s">
        <v>240</v>
      </c>
      <c r="B206" t="s">
        <v>84</v>
      </c>
      <c r="C206" t="s">
        <v>203</v>
      </c>
      <c r="D206" t="s">
        <v>204</v>
      </c>
      <c r="E206">
        <f>SUM(Table18[[#This Row],[2023]:[2014]])</f>
        <v>14</v>
      </c>
      <c r="I206" s="1">
        <v>1</v>
      </c>
      <c r="K206" s="1">
        <v>5</v>
      </c>
      <c r="L206" s="1">
        <v>6</v>
      </c>
      <c r="M206" s="1">
        <v>2</v>
      </c>
    </row>
    <row r="207" spans="1:15" hidden="1" x14ac:dyDescent="0.35">
      <c r="A207" t="s">
        <v>240</v>
      </c>
      <c r="B207" t="s">
        <v>84</v>
      </c>
      <c r="C207" t="s">
        <v>305</v>
      </c>
      <c r="D207" t="s">
        <v>306</v>
      </c>
      <c r="E207">
        <f>SUM(Table18[[#This Row],[2023]:[2014]])</f>
        <v>3</v>
      </c>
      <c r="L207" s="1">
        <v>1</v>
      </c>
      <c r="M207" s="1">
        <v>2</v>
      </c>
    </row>
    <row r="208" spans="1:15" hidden="1" x14ac:dyDescent="0.35">
      <c r="A208" t="s">
        <v>240</v>
      </c>
      <c r="B208" t="s">
        <v>84</v>
      </c>
      <c r="C208" t="s">
        <v>89</v>
      </c>
      <c r="D208" t="s">
        <v>90</v>
      </c>
      <c r="E208">
        <f>SUM(Table18[[#This Row],[2023]:[2014]])</f>
        <v>60</v>
      </c>
      <c r="F208">
        <v>5</v>
      </c>
      <c r="G208">
        <v>7</v>
      </c>
      <c r="H208" s="1">
        <v>6</v>
      </c>
      <c r="I208" s="1">
        <v>8</v>
      </c>
      <c r="J208" s="1">
        <v>1</v>
      </c>
      <c r="K208" s="1">
        <v>4</v>
      </c>
      <c r="L208" s="1">
        <v>7</v>
      </c>
      <c r="M208" s="1">
        <v>8</v>
      </c>
      <c r="N208" s="1">
        <v>10</v>
      </c>
      <c r="O208" s="1">
        <v>4</v>
      </c>
    </row>
    <row r="209" spans="1:15" hidden="1" x14ac:dyDescent="0.35">
      <c r="A209" t="s">
        <v>240</v>
      </c>
      <c r="B209" t="s">
        <v>84</v>
      </c>
      <c r="C209" t="s">
        <v>307</v>
      </c>
      <c r="D209" t="s">
        <v>308</v>
      </c>
      <c r="E209">
        <f>SUM(Table18[[#This Row],[2023]:[2014]])</f>
        <v>-1</v>
      </c>
      <c r="O209" s="1">
        <v>-1</v>
      </c>
    </row>
    <row r="210" spans="1:15" hidden="1" x14ac:dyDescent="0.35">
      <c r="A210" t="s">
        <v>240</v>
      </c>
      <c r="B210" t="s">
        <v>84</v>
      </c>
      <c r="C210" t="s">
        <v>309</v>
      </c>
      <c r="D210" t="s">
        <v>310</v>
      </c>
      <c r="E210">
        <f>SUM(Table18[[#This Row],[2023]:[2014]])</f>
        <v>4</v>
      </c>
      <c r="N210" s="1">
        <v>2</v>
      </c>
      <c r="O210" s="1">
        <v>2</v>
      </c>
    </row>
    <row r="211" spans="1:15" hidden="1" x14ac:dyDescent="0.35">
      <c r="A211" t="s">
        <v>240</v>
      </c>
      <c r="B211" t="s">
        <v>84</v>
      </c>
      <c r="C211" t="s">
        <v>205</v>
      </c>
      <c r="D211" t="s">
        <v>206</v>
      </c>
      <c r="E211">
        <f>SUM(Table18[[#This Row],[2023]:[2014]])</f>
        <v>38</v>
      </c>
      <c r="G211">
        <v>1</v>
      </c>
      <c r="H211" s="1">
        <v>4</v>
      </c>
      <c r="I211" s="1">
        <v>4</v>
      </c>
      <c r="J211" s="1">
        <v>5</v>
      </c>
      <c r="K211" s="1">
        <v>8</v>
      </c>
      <c r="L211" s="1">
        <v>6</v>
      </c>
      <c r="M211" s="1">
        <v>4</v>
      </c>
      <c r="N211" s="1">
        <v>6</v>
      </c>
    </row>
    <row r="212" spans="1:15" hidden="1" x14ac:dyDescent="0.35">
      <c r="A212" t="s">
        <v>240</v>
      </c>
      <c r="B212" t="s">
        <v>84</v>
      </c>
      <c r="C212" t="s">
        <v>311</v>
      </c>
      <c r="D212" t="s">
        <v>312</v>
      </c>
      <c r="E212">
        <f>SUM(Table18[[#This Row],[2023]:[2014]])</f>
        <v>1</v>
      </c>
      <c r="K212" s="1">
        <v>1</v>
      </c>
    </row>
    <row r="213" spans="1:15" hidden="1" x14ac:dyDescent="0.35">
      <c r="A213" t="s">
        <v>240</v>
      </c>
      <c r="B213" t="s">
        <v>84</v>
      </c>
      <c r="C213" t="s">
        <v>93</v>
      </c>
      <c r="D213" t="s">
        <v>94</v>
      </c>
      <c r="E213">
        <f>SUM(Table18[[#This Row],[2023]:[2014]])</f>
        <v>10</v>
      </c>
      <c r="I213" s="1">
        <v>3</v>
      </c>
      <c r="J213" s="1">
        <v>1</v>
      </c>
      <c r="K213" s="1">
        <v>1</v>
      </c>
      <c r="L213" s="1">
        <v>3</v>
      </c>
      <c r="M213" s="1">
        <v>1</v>
      </c>
      <c r="N213" s="1">
        <v>1</v>
      </c>
    </row>
    <row r="214" spans="1:15" hidden="1" x14ac:dyDescent="0.35">
      <c r="A214" t="s">
        <v>240</v>
      </c>
      <c r="B214" t="s">
        <v>84</v>
      </c>
      <c r="C214" t="s">
        <v>313</v>
      </c>
      <c r="D214" t="s">
        <v>314</v>
      </c>
      <c r="E214">
        <f>SUM(Table18[[#This Row],[2023]:[2014]])</f>
        <v>5</v>
      </c>
      <c r="L214" s="1">
        <v>-1</v>
      </c>
      <c r="M214" s="1">
        <v>6</v>
      </c>
    </row>
    <row r="215" spans="1:15" hidden="1" x14ac:dyDescent="0.35">
      <c r="A215" t="s">
        <v>240</v>
      </c>
      <c r="B215" t="s">
        <v>84</v>
      </c>
      <c r="C215" t="s">
        <v>315</v>
      </c>
      <c r="D215" t="s">
        <v>316</v>
      </c>
      <c r="E215">
        <f>SUM(Table18[[#This Row],[2023]:[2014]])</f>
        <v>13</v>
      </c>
      <c r="M215" s="1">
        <v>1</v>
      </c>
      <c r="N215" s="1">
        <v>9</v>
      </c>
      <c r="O215" s="1">
        <v>3</v>
      </c>
    </row>
    <row r="216" spans="1:15" hidden="1" x14ac:dyDescent="0.35">
      <c r="A216" t="s">
        <v>240</v>
      </c>
      <c r="B216" t="s">
        <v>84</v>
      </c>
      <c r="C216" t="s">
        <v>317</v>
      </c>
      <c r="D216" t="s">
        <v>318</v>
      </c>
      <c r="E216">
        <f>SUM(Table18[[#This Row],[2023]:[2014]])</f>
        <v>1</v>
      </c>
      <c r="O216" s="1">
        <v>1</v>
      </c>
    </row>
    <row r="217" spans="1:15" hidden="1" x14ac:dyDescent="0.35">
      <c r="A217" t="s">
        <v>240</v>
      </c>
      <c r="B217" t="s">
        <v>84</v>
      </c>
      <c r="C217" t="s">
        <v>95</v>
      </c>
      <c r="D217" t="s">
        <v>96</v>
      </c>
      <c r="E217">
        <f>SUM(Table18[[#This Row],[2023]:[2014]])</f>
        <v>4</v>
      </c>
      <c r="G217">
        <v>1</v>
      </c>
      <c r="I217" s="1">
        <v>1</v>
      </c>
      <c r="K217" s="1">
        <v>2</v>
      </c>
    </row>
    <row r="218" spans="1:15" hidden="1" x14ac:dyDescent="0.35">
      <c r="A218" t="s">
        <v>240</v>
      </c>
      <c r="B218" t="s">
        <v>84</v>
      </c>
      <c r="C218" t="s">
        <v>97</v>
      </c>
      <c r="D218" t="s">
        <v>98</v>
      </c>
      <c r="E218">
        <f>SUM(Table18[[#This Row],[2023]:[2014]])</f>
        <v>225</v>
      </c>
      <c r="F218">
        <v>3</v>
      </c>
      <c r="G218">
        <v>7</v>
      </c>
      <c r="H218" s="1">
        <v>4</v>
      </c>
      <c r="I218" s="1">
        <v>14</v>
      </c>
      <c r="J218" s="1">
        <v>21</v>
      </c>
      <c r="K218" s="1">
        <v>21</v>
      </c>
      <c r="L218" s="1">
        <v>38</v>
      </c>
      <c r="M218" s="1">
        <v>25</v>
      </c>
      <c r="N218" s="1">
        <v>38</v>
      </c>
      <c r="O218" s="1">
        <v>54</v>
      </c>
    </row>
    <row r="219" spans="1:15" hidden="1" x14ac:dyDescent="0.35">
      <c r="A219" t="s">
        <v>240</v>
      </c>
      <c r="B219" t="s">
        <v>84</v>
      </c>
      <c r="C219" t="s">
        <v>319</v>
      </c>
      <c r="D219" t="s">
        <v>320</v>
      </c>
      <c r="E219">
        <f>SUM(Table18[[#This Row],[2023]:[2014]])</f>
        <v>12</v>
      </c>
      <c r="I219" s="1">
        <v>1</v>
      </c>
      <c r="J219" s="1">
        <v>1</v>
      </c>
      <c r="L219" s="1">
        <v>6</v>
      </c>
      <c r="M219" s="1">
        <v>2</v>
      </c>
      <c r="N219" s="1">
        <v>2</v>
      </c>
    </row>
    <row r="220" spans="1:15" hidden="1" x14ac:dyDescent="0.35">
      <c r="A220" t="s">
        <v>321</v>
      </c>
      <c r="B220" t="s">
        <v>322</v>
      </c>
      <c r="C220" t="s">
        <v>323</v>
      </c>
      <c r="D220" t="s">
        <v>324</v>
      </c>
      <c r="E220">
        <f>SUM(Table18[[#This Row],[2023]:[2014]])</f>
        <v>2</v>
      </c>
      <c r="L220" s="1">
        <v>2</v>
      </c>
    </row>
    <row r="221" spans="1:15" hidden="1" x14ac:dyDescent="0.35">
      <c r="A221" t="s">
        <v>321</v>
      </c>
      <c r="B221" t="s">
        <v>322</v>
      </c>
      <c r="C221" t="s">
        <v>325</v>
      </c>
      <c r="D221" t="s">
        <v>326</v>
      </c>
      <c r="E221">
        <f>SUM(Table18[[#This Row],[2023]:[2014]])</f>
        <v>3</v>
      </c>
      <c r="I221" s="1">
        <v>3</v>
      </c>
    </row>
    <row r="222" spans="1:15" hidden="1" x14ac:dyDescent="0.35">
      <c r="A222" t="s">
        <v>321</v>
      </c>
      <c r="B222" t="s">
        <v>322</v>
      </c>
      <c r="C222" t="s">
        <v>327</v>
      </c>
      <c r="D222" t="s">
        <v>328</v>
      </c>
      <c r="E222">
        <f>SUM(Table18[[#This Row],[2023]:[2014]])</f>
        <v>70</v>
      </c>
      <c r="G222">
        <v>20</v>
      </c>
      <c r="H222" s="1">
        <v>50</v>
      </c>
    </row>
    <row r="223" spans="1:15" hidden="1" x14ac:dyDescent="0.35">
      <c r="A223" t="s">
        <v>321</v>
      </c>
      <c r="B223" t="s">
        <v>102</v>
      </c>
      <c r="C223" t="s">
        <v>329</v>
      </c>
      <c r="D223" t="s">
        <v>330</v>
      </c>
      <c r="E223">
        <f>SUM(Table18[[#This Row],[2023]:[2014]])</f>
        <v>4</v>
      </c>
      <c r="M223" s="1">
        <v>1</v>
      </c>
      <c r="N223" s="1">
        <v>3</v>
      </c>
    </row>
    <row r="224" spans="1:15" hidden="1" x14ac:dyDescent="0.35">
      <c r="A224" t="s">
        <v>321</v>
      </c>
      <c r="B224" t="s">
        <v>102</v>
      </c>
      <c r="C224" t="s">
        <v>208</v>
      </c>
      <c r="D224" t="s">
        <v>209</v>
      </c>
      <c r="E224">
        <f>SUM(Table18[[#This Row],[2023]:[2014]])</f>
        <v>0</v>
      </c>
      <c r="L224" s="1">
        <v>-1</v>
      </c>
      <c r="M224" s="1">
        <v>1</v>
      </c>
    </row>
    <row r="225" spans="1:15" hidden="1" x14ac:dyDescent="0.35">
      <c r="A225" t="s">
        <v>321</v>
      </c>
      <c r="B225" t="s">
        <v>102</v>
      </c>
      <c r="C225" t="s">
        <v>331</v>
      </c>
      <c r="D225" t="s">
        <v>332</v>
      </c>
      <c r="E225">
        <f>SUM(Table18[[#This Row],[2023]:[2014]])</f>
        <v>1</v>
      </c>
      <c r="O225" s="1">
        <v>1</v>
      </c>
    </row>
    <row r="226" spans="1:15" hidden="1" x14ac:dyDescent="0.35">
      <c r="A226" t="s">
        <v>321</v>
      </c>
      <c r="B226" t="s">
        <v>102</v>
      </c>
      <c r="C226" t="s">
        <v>103</v>
      </c>
      <c r="D226" t="s">
        <v>104</v>
      </c>
      <c r="E226">
        <f>SUM(Table18[[#This Row],[2023]:[2014]])</f>
        <v>1</v>
      </c>
      <c r="I226" s="1">
        <v>1</v>
      </c>
    </row>
    <row r="227" spans="1:15" hidden="1" x14ac:dyDescent="0.35">
      <c r="A227" t="s">
        <v>321</v>
      </c>
      <c r="B227" t="s">
        <v>111</v>
      </c>
      <c r="C227" t="s">
        <v>71</v>
      </c>
      <c r="D227" t="s">
        <v>112</v>
      </c>
      <c r="E227">
        <f>SUM(Table18[[#This Row],[2023]:[2014]])</f>
        <v>-2</v>
      </c>
      <c r="O227" s="1">
        <v>-2</v>
      </c>
    </row>
    <row r="228" spans="1:15" hidden="1" x14ac:dyDescent="0.35">
      <c r="A228" t="s">
        <v>321</v>
      </c>
      <c r="B228" t="s">
        <v>111</v>
      </c>
      <c r="C228" t="s">
        <v>333</v>
      </c>
      <c r="D228" t="s">
        <v>334</v>
      </c>
      <c r="E228">
        <f>SUM(Table18[[#This Row],[2023]:[2014]])</f>
        <v>1</v>
      </c>
      <c r="N228" s="1">
        <v>1</v>
      </c>
    </row>
    <row r="229" spans="1:15" hidden="1" x14ac:dyDescent="0.35">
      <c r="A229" t="s">
        <v>321</v>
      </c>
      <c r="B229" t="s">
        <v>111</v>
      </c>
      <c r="C229" t="s">
        <v>335</v>
      </c>
      <c r="D229" t="s">
        <v>336</v>
      </c>
      <c r="E229">
        <f>SUM(Table18[[#This Row],[2023]:[2014]])</f>
        <v>1</v>
      </c>
      <c r="O229" s="1">
        <v>1</v>
      </c>
    </row>
    <row r="230" spans="1:15" hidden="1" x14ac:dyDescent="0.35">
      <c r="A230" t="s">
        <v>321</v>
      </c>
      <c r="B230" t="s">
        <v>115</v>
      </c>
      <c r="C230" t="s">
        <v>337</v>
      </c>
      <c r="D230" t="s">
        <v>338</v>
      </c>
      <c r="E230">
        <f>SUM(Table18[[#This Row],[2023]:[2014]])</f>
        <v>0</v>
      </c>
      <c r="N230" s="1">
        <v>0</v>
      </c>
    </row>
    <row r="231" spans="1:15" hidden="1" x14ac:dyDescent="0.35">
      <c r="A231" t="s">
        <v>321</v>
      </c>
      <c r="B231" t="s">
        <v>115</v>
      </c>
      <c r="C231" t="s">
        <v>339</v>
      </c>
      <c r="D231" t="s">
        <v>340</v>
      </c>
      <c r="E231">
        <f>SUM(Table18[[#This Row],[2023]:[2014]])</f>
        <v>1</v>
      </c>
      <c r="M231" s="1">
        <v>1</v>
      </c>
    </row>
    <row r="232" spans="1:15" hidden="1" x14ac:dyDescent="0.35">
      <c r="A232" t="s">
        <v>321</v>
      </c>
      <c r="B232" t="s">
        <v>115</v>
      </c>
      <c r="C232" t="s">
        <v>137</v>
      </c>
      <c r="D232" t="s">
        <v>138</v>
      </c>
      <c r="E232">
        <f>SUM(Table18[[#This Row],[2023]:[2014]])</f>
        <v>2</v>
      </c>
      <c r="M232" s="1">
        <v>1</v>
      </c>
      <c r="O232" s="1">
        <v>1</v>
      </c>
    </row>
    <row r="233" spans="1:15" hidden="1" x14ac:dyDescent="0.35">
      <c r="A233" t="s">
        <v>321</v>
      </c>
      <c r="B233" t="s">
        <v>218</v>
      </c>
      <c r="C233" t="s">
        <v>341</v>
      </c>
      <c r="D233" t="s">
        <v>342</v>
      </c>
      <c r="E233">
        <f>SUM(Table18[[#This Row],[2023]:[2014]])</f>
        <v>1</v>
      </c>
      <c r="O233" s="1">
        <v>1</v>
      </c>
    </row>
    <row r="234" spans="1:15" hidden="1" x14ac:dyDescent="0.35">
      <c r="A234" t="s">
        <v>321</v>
      </c>
      <c r="B234" t="s">
        <v>67</v>
      </c>
      <c r="C234" t="s">
        <v>68</v>
      </c>
      <c r="D234" t="s">
        <v>69</v>
      </c>
      <c r="E234">
        <f>SUM(Table18[[#This Row],[2023]:[2014]])</f>
        <v>1</v>
      </c>
      <c r="M234" s="1">
        <v>1</v>
      </c>
    </row>
    <row r="235" spans="1:15" hidden="1" x14ac:dyDescent="0.35">
      <c r="A235" t="s">
        <v>321</v>
      </c>
      <c r="B235" t="s">
        <v>343</v>
      </c>
      <c r="C235" t="s">
        <v>344</v>
      </c>
      <c r="D235" t="s">
        <v>345</v>
      </c>
      <c r="E235">
        <f>SUM(Table18[[#This Row],[2023]:[2014]])</f>
        <v>10</v>
      </c>
      <c r="F235">
        <v>10</v>
      </c>
    </row>
    <row r="236" spans="1:15" hidden="1" x14ac:dyDescent="0.35">
      <c r="A236" t="s">
        <v>321</v>
      </c>
      <c r="B236" t="s">
        <v>258</v>
      </c>
      <c r="C236" t="s">
        <v>346</v>
      </c>
      <c r="D236" t="s">
        <v>347</v>
      </c>
      <c r="E236">
        <f>SUM(Table18[[#This Row],[2023]:[2014]])</f>
        <v>37</v>
      </c>
      <c r="H236" s="1">
        <v>17</v>
      </c>
      <c r="I236" s="1">
        <v>20</v>
      </c>
    </row>
    <row r="237" spans="1:15" hidden="1" x14ac:dyDescent="0.35">
      <c r="A237" t="s">
        <v>321</v>
      </c>
      <c r="B237" t="s">
        <v>258</v>
      </c>
      <c r="C237" t="s">
        <v>259</v>
      </c>
      <c r="D237" t="s">
        <v>260</v>
      </c>
      <c r="E237">
        <f>SUM(Table18[[#This Row],[2023]:[2014]])</f>
        <v>2</v>
      </c>
      <c r="N237" s="1">
        <v>2</v>
      </c>
    </row>
    <row r="238" spans="1:15" hidden="1" x14ac:dyDescent="0.35">
      <c r="A238" t="s">
        <v>321</v>
      </c>
      <c r="B238" t="s">
        <v>70</v>
      </c>
      <c r="C238" t="s">
        <v>71</v>
      </c>
      <c r="D238" t="s">
        <v>150</v>
      </c>
      <c r="E238">
        <f>SUM(Table18[[#This Row],[2023]:[2014]])</f>
        <v>49</v>
      </c>
      <c r="F238">
        <v>2</v>
      </c>
      <c r="G238">
        <v>10</v>
      </c>
      <c r="H238" s="1">
        <v>7</v>
      </c>
      <c r="I238" s="1">
        <v>4</v>
      </c>
      <c r="J238" s="1">
        <v>3</v>
      </c>
      <c r="K238" s="1">
        <v>8</v>
      </c>
      <c r="L238" s="1">
        <v>1</v>
      </c>
      <c r="M238" s="1">
        <v>3</v>
      </c>
      <c r="N238" s="1">
        <v>1</v>
      </c>
      <c r="O238" s="1">
        <v>10</v>
      </c>
    </row>
    <row r="239" spans="1:15" hidden="1" x14ac:dyDescent="0.35">
      <c r="A239" t="s">
        <v>321</v>
      </c>
      <c r="B239" t="s">
        <v>151</v>
      </c>
      <c r="C239" t="s">
        <v>348</v>
      </c>
      <c r="D239" t="s">
        <v>349</v>
      </c>
      <c r="E239">
        <f>SUM(Table18[[#This Row],[2023]:[2014]])</f>
        <v>1</v>
      </c>
      <c r="O239" s="1">
        <v>1</v>
      </c>
    </row>
    <row r="240" spans="1:15" hidden="1" x14ac:dyDescent="0.35">
      <c r="A240" t="s">
        <v>321</v>
      </c>
      <c r="B240" t="s">
        <v>266</v>
      </c>
      <c r="C240" t="s">
        <v>350</v>
      </c>
      <c r="D240" t="s">
        <v>351</v>
      </c>
      <c r="E240">
        <f>SUM(Table18[[#This Row],[2023]:[2014]])</f>
        <v>1</v>
      </c>
      <c r="O240" s="1">
        <v>1</v>
      </c>
    </row>
    <row r="241" spans="1:15" hidden="1" x14ac:dyDescent="0.35">
      <c r="A241" t="s">
        <v>321</v>
      </c>
      <c r="B241" t="s">
        <v>78</v>
      </c>
      <c r="C241" t="s">
        <v>352</v>
      </c>
      <c r="D241" t="s">
        <v>353</v>
      </c>
      <c r="E241">
        <f>SUM(Table18[[#This Row],[2023]:[2014]])</f>
        <v>14</v>
      </c>
      <c r="J241" s="1">
        <v>-22</v>
      </c>
      <c r="K241" s="1">
        <v>30</v>
      </c>
      <c r="N241" s="1">
        <v>-9</v>
      </c>
      <c r="O241" s="1">
        <v>15</v>
      </c>
    </row>
    <row r="242" spans="1:15" hidden="1" x14ac:dyDescent="0.35">
      <c r="A242" t="s">
        <v>321</v>
      </c>
      <c r="B242" t="s">
        <v>78</v>
      </c>
      <c r="C242" t="s">
        <v>354</v>
      </c>
      <c r="D242" t="s">
        <v>355</v>
      </c>
      <c r="E242">
        <f>SUM(Table18[[#This Row],[2023]:[2014]])</f>
        <v>69</v>
      </c>
      <c r="L242" s="1">
        <v>69</v>
      </c>
    </row>
    <row r="243" spans="1:15" hidden="1" x14ac:dyDescent="0.35">
      <c r="A243" t="s">
        <v>321</v>
      </c>
      <c r="B243" t="s">
        <v>78</v>
      </c>
      <c r="C243" t="s">
        <v>356</v>
      </c>
      <c r="D243" t="s">
        <v>357</v>
      </c>
      <c r="E243">
        <f>SUM(Table18[[#This Row],[2023]:[2014]])</f>
        <v>2</v>
      </c>
      <c r="O243" s="1">
        <v>2</v>
      </c>
    </row>
    <row r="244" spans="1:15" hidden="1" x14ac:dyDescent="0.35">
      <c r="A244" t="s">
        <v>321</v>
      </c>
      <c r="B244" t="s">
        <v>78</v>
      </c>
      <c r="C244" t="s">
        <v>358</v>
      </c>
      <c r="D244" t="s">
        <v>359</v>
      </c>
      <c r="E244">
        <f>SUM(Table18[[#This Row],[2023]:[2014]])</f>
        <v>1</v>
      </c>
      <c r="N244" s="1">
        <v>1</v>
      </c>
    </row>
    <row r="245" spans="1:15" hidden="1" x14ac:dyDescent="0.35">
      <c r="A245" t="s">
        <v>321</v>
      </c>
      <c r="B245" t="s">
        <v>78</v>
      </c>
      <c r="C245" t="s">
        <v>162</v>
      </c>
      <c r="D245" t="s">
        <v>163</v>
      </c>
      <c r="E245">
        <f>SUM(Table18[[#This Row],[2023]:[2014]])</f>
        <v>3</v>
      </c>
      <c r="I245" s="1">
        <v>2</v>
      </c>
      <c r="J245" s="1">
        <v>1</v>
      </c>
    </row>
    <row r="246" spans="1:15" hidden="1" x14ac:dyDescent="0.35">
      <c r="A246" t="s">
        <v>321</v>
      </c>
      <c r="B246" t="s">
        <v>78</v>
      </c>
      <c r="C246" t="s">
        <v>164</v>
      </c>
      <c r="D246" t="s">
        <v>165</v>
      </c>
      <c r="E246">
        <f>SUM(Table18[[#This Row],[2023]:[2014]])</f>
        <v>5</v>
      </c>
      <c r="I246" s="1">
        <v>3</v>
      </c>
      <c r="J246" s="1">
        <v>1</v>
      </c>
      <c r="K246" s="1">
        <v>1</v>
      </c>
    </row>
    <row r="247" spans="1:15" hidden="1" x14ac:dyDescent="0.35">
      <c r="A247" t="s">
        <v>321</v>
      </c>
      <c r="B247" t="s">
        <v>169</v>
      </c>
      <c r="C247" t="s">
        <v>170</v>
      </c>
      <c r="D247" t="s">
        <v>171</v>
      </c>
      <c r="E247">
        <f>SUM(Table18[[#This Row],[2023]:[2014]])</f>
        <v>1</v>
      </c>
      <c r="G247">
        <v>1</v>
      </c>
    </row>
    <row r="248" spans="1:15" hidden="1" x14ac:dyDescent="0.35">
      <c r="A248" t="s">
        <v>321</v>
      </c>
      <c r="B248" t="s">
        <v>169</v>
      </c>
      <c r="C248" t="s">
        <v>280</v>
      </c>
      <c r="D248" t="s">
        <v>281</v>
      </c>
      <c r="E248">
        <f>SUM(Table18[[#This Row],[2023]:[2014]])</f>
        <v>4</v>
      </c>
      <c r="J248" s="1">
        <v>1</v>
      </c>
      <c r="M248" s="1">
        <v>2</v>
      </c>
      <c r="N248" s="1">
        <v>1</v>
      </c>
    </row>
    <row r="249" spans="1:15" hidden="1" x14ac:dyDescent="0.35">
      <c r="A249" t="s">
        <v>321</v>
      </c>
      <c r="B249" t="s">
        <v>169</v>
      </c>
      <c r="C249" t="s">
        <v>284</v>
      </c>
      <c r="D249" t="s">
        <v>285</v>
      </c>
      <c r="E249">
        <f>SUM(Table18[[#This Row],[2023]:[2014]])</f>
        <v>1</v>
      </c>
      <c r="J249" s="1">
        <v>1</v>
      </c>
    </row>
    <row r="250" spans="1:15" hidden="1" x14ac:dyDescent="0.35">
      <c r="A250" t="s">
        <v>321</v>
      </c>
      <c r="B250" t="s">
        <v>81</v>
      </c>
      <c r="C250" t="s">
        <v>181</v>
      </c>
      <c r="D250" t="s">
        <v>182</v>
      </c>
      <c r="E250">
        <f>SUM(Table18[[#This Row],[2023]:[2014]])</f>
        <v>3</v>
      </c>
      <c r="G250">
        <v>1</v>
      </c>
      <c r="O250" s="1">
        <v>2</v>
      </c>
    </row>
    <row r="251" spans="1:15" hidden="1" x14ac:dyDescent="0.35">
      <c r="A251" t="s">
        <v>321</v>
      </c>
      <c r="B251" t="s">
        <v>81</v>
      </c>
      <c r="C251" t="s">
        <v>360</v>
      </c>
      <c r="D251" t="s">
        <v>361</v>
      </c>
      <c r="E251">
        <f>SUM(Table18[[#This Row],[2023]:[2014]])</f>
        <v>45</v>
      </c>
      <c r="J251" s="1">
        <v>20</v>
      </c>
      <c r="M251" s="1">
        <v>25</v>
      </c>
    </row>
    <row r="252" spans="1:15" hidden="1" x14ac:dyDescent="0.35">
      <c r="A252" t="s">
        <v>321</v>
      </c>
      <c r="B252" t="s">
        <v>81</v>
      </c>
      <c r="C252" t="s">
        <v>362</v>
      </c>
      <c r="D252" t="s">
        <v>363</v>
      </c>
      <c r="E252">
        <f>SUM(Table18[[#This Row],[2023]:[2014]])</f>
        <v>9</v>
      </c>
      <c r="N252" s="1">
        <v>9</v>
      </c>
    </row>
    <row r="253" spans="1:15" hidden="1" x14ac:dyDescent="0.35">
      <c r="A253" t="s">
        <v>321</v>
      </c>
      <c r="B253" t="s">
        <v>81</v>
      </c>
      <c r="C253" t="s">
        <v>183</v>
      </c>
      <c r="D253" t="s">
        <v>184</v>
      </c>
      <c r="E253">
        <f>SUM(Table18[[#This Row],[2023]:[2014]])</f>
        <v>47</v>
      </c>
      <c r="F253">
        <v>1</v>
      </c>
      <c r="G253">
        <v>17</v>
      </c>
      <c r="H253" s="1">
        <v>12</v>
      </c>
      <c r="I253" s="1">
        <v>17</v>
      </c>
    </row>
    <row r="254" spans="1:15" hidden="1" x14ac:dyDescent="0.35">
      <c r="A254" t="s">
        <v>321</v>
      </c>
      <c r="B254" t="s">
        <v>81</v>
      </c>
      <c r="C254" t="s">
        <v>187</v>
      </c>
      <c r="D254" t="s">
        <v>188</v>
      </c>
      <c r="E254">
        <f>SUM(Table18[[#This Row],[2023]:[2014]])</f>
        <v>4</v>
      </c>
      <c r="F254">
        <v>1</v>
      </c>
      <c r="H254" s="1">
        <v>2</v>
      </c>
      <c r="I254" s="1">
        <v>1</v>
      </c>
    </row>
    <row r="255" spans="1:15" hidden="1" x14ac:dyDescent="0.35">
      <c r="A255" t="s">
        <v>321</v>
      </c>
      <c r="B255" t="s">
        <v>81</v>
      </c>
      <c r="C255" t="s">
        <v>82</v>
      </c>
      <c r="D255" t="s">
        <v>83</v>
      </c>
      <c r="E255">
        <f>SUM(Table18[[#This Row],[2023]:[2014]])</f>
        <v>65</v>
      </c>
      <c r="F255">
        <v>2</v>
      </c>
      <c r="G255">
        <v>11</v>
      </c>
      <c r="H255" s="1">
        <v>8</v>
      </c>
      <c r="I255" s="1">
        <v>6</v>
      </c>
      <c r="J255" s="1">
        <v>2</v>
      </c>
      <c r="M255" s="1">
        <v>4</v>
      </c>
      <c r="N255" s="1">
        <v>19</v>
      </c>
      <c r="O255" s="1">
        <v>13</v>
      </c>
    </row>
    <row r="256" spans="1:15" hidden="1" x14ac:dyDescent="0.35">
      <c r="A256" t="s">
        <v>321</v>
      </c>
      <c r="B256" t="s">
        <v>81</v>
      </c>
      <c r="C256" t="s">
        <v>189</v>
      </c>
      <c r="D256" t="s">
        <v>190</v>
      </c>
      <c r="E256">
        <f>SUM(Table18[[#This Row],[2023]:[2014]])</f>
        <v>15</v>
      </c>
      <c r="H256" s="1">
        <v>15</v>
      </c>
    </row>
    <row r="257" spans="1:15" hidden="1" x14ac:dyDescent="0.35">
      <c r="A257" t="s">
        <v>321</v>
      </c>
      <c r="B257" t="s">
        <v>84</v>
      </c>
      <c r="C257" t="s">
        <v>71</v>
      </c>
      <c r="D257" t="s">
        <v>192</v>
      </c>
      <c r="E257">
        <f>SUM(Table18[[#This Row],[2023]:[2014]])</f>
        <v>196</v>
      </c>
      <c r="F257">
        <v>11</v>
      </c>
      <c r="G257">
        <v>30</v>
      </c>
      <c r="H257" s="1">
        <v>16</v>
      </c>
      <c r="I257" s="1">
        <v>18</v>
      </c>
      <c r="J257" s="1">
        <v>9</v>
      </c>
      <c r="K257" s="1">
        <v>15</v>
      </c>
      <c r="L257" s="1">
        <v>12</v>
      </c>
      <c r="M257" s="1">
        <v>10</v>
      </c>
      <c r="N257" s="1">
        <v>19</v>
      </c>
      <c r="O257" s="1">
        <v>56</v>
      </c>
    </row>
    <row r="258" spans="1:15" hidden="1" x14ac:dyDescent="0.35">
      <c r="A258" t="s">
        <v>321</v>
      </c>
      <c r="B258" t="s">
        <v>84</v>
      </c>
      <c r="C258" t="s">
        <v>87</v>
      </c>
      <c r="D258" t="s">
        <v>88</v>
      </c>
      <c r="E258">
        <f>SUM(Table18[[#This Row],[2023]:[2014]])</f>
        <v>44</v>
      </c>
      <c r="G258">
        <v>3</v>
      </c>
      <c r="H258" s="1">
        <v>6</v>
      </c>
      <c r="I258" s="1">
        <v>12</v>
      </c>
      <c r="J258" s="1">
        <v>3</v>
      </c>
      <c r="K258" s="1">
        <v>8</v>
      </c>
      <c r="L258" s="1">
        <v>5</v>
      </c>
      <c r="M258" s="1">
        <v>4</v>
      </c>
      <c r="N258" s="1">
        <v>2</v>
      </c>
      <c r="O258" s="1">
        <v>1</v>
      </c>
    </row>
    <row r="259" spans="1:15" hidden="1" x14ac:dyDescent="0.35">
      <c r="A259" t="s">
        <v>321</v>
      </c>
      <c r="B259" t="s">
        <v>84</v>
      </c>
      <c r="C259" t="s">
        <v>364</v>
      </c>
      <c r="D259" t="s">
        <v>365</v>
      </c>
      <c r="E259">
        <f>SUM(Table18[[#This Row],[2023]:[2014]])</f>
        <v>2</v>
      </c>
      <c r="K259" s="1">
        <v>0</v>
      </c>
      <c r="L259" s="1">
        <v>2</v>
      </c>
    </row>
    <row r="260" spans="1:15" hidden="1" x14ac:dyDescent="0.35">
      <c r="A260" t="s">
        <v>321</v>
      </c>
      <c r="B260" t="s">
        <v>84</v>
      </c>
      <c r="C260" t="s">
        <v>366</v>
      </c>
      <c r="D260" t="s">
        <v>367</v>
      </c>
      <c r="E260">
        <f>SUM(Table18[[#This Row],[2023]:[2014]])</f>
        <v>4</v>
      </c>
      <c r="M260" s="1">
        <v>2</v>
      </c>
      <c r="N260" s="1">
        <v>2</v>
      </c>
    </row>
    <row r="261" spans="1:15" hidden="1" x14ac:dyDescent="0.35">
      <c r="A261" t="s">
        <v>321</v>
      </c>
      <c r="B261" t="s">
        <v>84</v>
      </c>
      <c r="C261" t="s">
        <v>368</v>
      </c>
      <c r="D261" t="s">
        <v>369</v>
      </c>
      <c r="E261">
        <f>SUM(Table18[[#This Row],[2023]:[2014]])</f>
        <v>1</v>
      </c>
      <c r="N261" s="1">
        <v>1</v>
      </c>
    </row>
    <row r="262" spans="1:15" hidden="1" x14ac:dyDescent="0.35">
      <c r="A262" t="s">
        <v>321</v>
      </c>
      <c r="B262" t="s">
        <v>84</v>
      </c>
      <c r="C262" t="s">
        <v>370</v>
      </c>
      <c r="D262" t="s">
        <v>371</v>
      </c>
      <c r="E262">
        <f>SUM(Table18[[#This Row],[2023]:[2014]])</f>
        <v>0</v>
      </c>
      <c r="H262" s="1">
        <v>0</v>
      </c>
    </row>
    <row r="263" spans="1:15" hidden="1" x14ac:dyDescent="0.35">
      <c r="A263" t="s">
        <v>321</v>
      </c>
      <c r="B263" t="s">
        <v>84</v>
      </c>
      <c r="C263" t="s">
        <v>372</v>
      </c>
      <c r="D263" t="s">
        <v>373</v>
      </c>
      <c r="E263">
        <f>SUM(Table18[[#This Row],[2023]:[2014]])</f>
        <v>0</v>
      </c>
      <c r="L263" s="1">
        <v>0</v>
      </c>
    </row>
    <row r="264" spans="1:15" hidden="1" x14ac:dyDescent="0.35">
      <c r="A264" t="s">
        <v>321</v>
      </c>
      <c r="B264" t="s">
        <v>84</v>
      </c>
      <c r="C264" t="s">
        <v>374</v>
      </c>
      <c r="D264" t="s">
        <v>375</v>
      </c>
      <c r="E264">
        <f>SUM(Table18[[#This Row],[2023]:[2014]])</f>
        <v>0</v>
      </c>
      <c r="L264" s="1">
        <v>0</v>
      </c>
      <c r="M264" s="1">
        <v>0</v>
      </c>
      <c r="N264" s="1">
        <v>0</v>
      </c>
      <c r="O264" s="1">
        <v>0</v>
      </c>
    </row>
    <row r="265" spans="1:15" hidden="1" x14ac:dyDescent="0.35">
      <c r="A265" t="s">
        <v>321</v>
      </c>
      <c r="B265" t="s">
        <v>84</v>
      </c>
      <c r="C265" t="s">
        <v>376</v>
      </c>
      <c r="D265" t="s">
        <v>377</v>
      </c>
      <c r="E265">
        <f>SUM(Table18[[#This Row],[2023]:[2014]])</f>
        <v>1</v>
      </c>
      <c r="H265" s="1">
        <v>1</v>
      </c>
    </row>
    <row r="266" spans="1:15" hidden="1" x14ac:dyDescent="0.35">
      <c r="A266" t="s">
        <v>321</v>
      </c>
      <c r="B266" t="s">
        <v>84</v>
      </c>
      <c r="C266" t="s">
        <v>301</v>
      </c>
      <c r="D266" t="s">
        <v>302</v>
      </c>
      <c r="E266">
        <f>SUM(Table18[[#This Row],[2023]:[2014]])</f>
        <v>2</v>
      </c>
      <c r="L266" s="1">
        <v>1</v>
      </c>
      <c r="O266" s="1">
        <v>1</v>
      </c>
    </row>
    <row r="267" spans="1:15" hidden="1" x14ac:dyDescent="0.35">
      <c r="A267" t="s">
        <v>321</v>
      </c>
      <c r="B267" t="s">
        <v>84</v>
      </c>
      <c r="C267" t="s">
        <v>193</v>
      </c>
      <c r="D267" t="s">
        <v>194</v>
      </c>
      <c r="E267">
        <f>SUM(Table18[[#This Row],[2023]:[2014]])</f>
        <v>1</v>
      </c>
      <c r="I267" s="1">
        <v>1</v>
      </c>
    </row>
    <row r="268" spans="1:15" hidden="1" x14ac:dyDescent="0.35">
      <c r="A268" t="s">
        <v>321</v>
      </c>
      <c r="B268" t="s">
        <v>84</v>
      </c>
      <c r="C268" t="s">
        <v>195</v>
      </c>
      <c r="D268" t="s">
        <v>196</v>
      </c>
      <c r="E268">
        <f>SUM(Table18[[#This Row],[2023]:[2014]])</f>
        <v>54</v>
      </c>
      <c r="I268" s="1">
        <v>7</v>
      </c>
      <c r="J268" s="1">
        <v>4</v>
      </c>
      <c r="K268" s="1">
        <v>1</v>
      </c>
      <c r="L268" s="1">
        <v>31</v>
      </c>
      <c r="M268" s="1">
        <v>-1</v>
      </c>
      <c r="N268" s="1">
        <v>5</v>
      </c>
      <c r="O268" s="1">
        <v>7</v>
      </c>
    </row>
    <row r="269" spans="1:15" hidden="1" x14ac:dyDescent="0.35">
      <c r="A269" t="s">
        <v>321</v>
      </c>
      <c r="B269" t="s">
        <v>84</v>
      </c>
      <c r="C269" t="s">
        <v>201</v>
      </c>
      <c r="D269" t="s">
        <v>202</v>
      </c>
      <c r="E269">
        <f>SUM(Table18[[#This Row],[2023]:[2014]])</f>
        <v>2</v>
      </c>
      <c r="H269" s="1">
        <v>1</v>
      </c>
      <c r="K269" s="1">
        <v>1</v>
      </c>
    </row>
    <row r="270" spans="1:15" hidden="1" x14ac:dyDescent="0.35">
      <c r="A270" t="s">
        <v>321</v>
      </c>
      <c r="B270" t="s">
        <v>84</v>
      </c>
      <c r="C270" t="s">
        <v>203</v>
      </c>
      <c r="D270" t="s">
        <v>204</v>
      </c>
      <c r="E270">
        <f>SUM(Table18[[#This Row],[2023]:[2014]])</f>
        <v>2</v>
      </c>
      <c r="H270" s="1">
        <v>1</v>
      </c>
      <c r="L270" s="1">
        <v>1</v>
      </c>
    </row>
    <row r="271" spans="1:15" hidden="1" x14ac:dyDescent="0.35">
      <c r="A271" t="s">
        <v>321</v>
      </c>
      <c r="B271" t="s">
        <v>84</v>
      </c>
      <c r="C271" t="s">
        <v>89</v>
      </c>
      <c r="D271" t="s">
        <v>90</v>
      </c>
      <c r="E271">
        <f>SUM(Table18[[#This Row],[2023]:[2014]])</f>
        <v>43</v>
      </c>
      <c r="F271">
        <v>4</v>
      </c>
      <c r="G271">
        <v>13</v>
      </c>
      <c r="H271" s="1">
        <v>4</v>
      </c>
      <c r="J271" s="1">
        <v>7</v>
      </c>
      <c r="K271" s="1">
        <v>2</v>
      </c>
      <c r="M271" s="1">
        <v>2</v>
      </c>
      <c r="N271" s="1">
        <v>10</v>
      </c>
      <c r="O271" s="1">
        <v>1</v>
      </c>
    </row>
    <row r="272" spans="1:15" hidden="1" x14ac:dyDescent="0.35">
      <c r="A272" t="s">
        <v>321</v>
      </c>
      <c r="B272" t="s">
        <v>84</v>
      </c>
      <c r="C272" t="s">
        <v>378</v>
      </c>
      <c r="D272" t="s">
        <v>379</v>
      </c>
      <c r="E272">
        <f>SUM(Table18[[#This Row],[2023]:[2014]])</f>
        <v>3</v>
      </c>
      <c r="N272" s="1">
        <v>3</v>
      </c>
    </row>
    <row r="273" spans="1:15" hidden="1" x14ac:dyDescent="0.35">
      <c r="A273" t="s">
        <v>321</v>
      </c>
      <c r="B273" t="s">
        <v>84</v>
      </c>
      <c r="C273" t="s">
        <v>309</v>
      </c>
      <c r="D273" t="s">
        <v>310</v>
      </c>
      <c r="E273">
        <f>SUM(Table18[[#This Row],[2023]:[2014]])</f>
        <v>1</v>
      </c>
      <c r="N273" s="1">
        <v>1</v>
      </c>
    </row>
    <row r="274" spans="1:15" hidden="1" x14ac:dyDescent="0.35">
      <c r="A274" t="s">
        <v>321</v>
      </c>
      <c r="B274" t="s">
        <v>84</v>
      </c>
      <c r="C274" t="s">
        <v>205</v>
      </c>
      <c r="D274" t="s">
        <v>206</v>
      </c>
      <c r="E274">
        <f>SUM(Table18[[#This Row],[2023]:[2014]])</f>
        <v>15</v>
      </c>
      <c r="G274">
        <v>1</v>
      </c>
      <c r="H274" s="1">
        <v>3</v>
      </c>
      <c r="I274" s="1">
        <v>1</v>
      </c>
      <c r="K274" s="1">
        <v>2</v>
      </c>
      <c r="L274" s="1">
        <v>4</v>
      </c>
      <c r="N274" s="1">
        <v>4</v>
      </c>
    </row>
    <row r="275" spans="1:15" hidden="1" x14ac:dyDescent="0.35">
      <c r="A275" t="s">
        <v>321</v>
      </c>
      <c r="B275" t="s">
        <v>84</v>
      </c>
      <c r="C275" t="s">
        <v>93</v>
      </c>
      <c r="D275" t="s">
        <v>94</v>
      </c>
      <c r="E275">
        <f>SUM(Table18[[#This Row],[2023]:[2014]])</f>
        <v>5</v>
      </c>
      <c r="H275" s="1">
        <v>2</v>
      </c>
      <c r="I275" s="1">
        <v>2</v>
      </c>
      <c r="J275" s="1">
        <v>1</v>
      </c>
    </row>
    <row r="276" spans="1:15" hidden="1" x14ac:dyDescent="0.35">
      <c r="A276" t="s">
        <v>321</v>
      </c>
      <c r="B276" t="s">
        <v>84</v>
      </c>
      <c r="C276" t="s">
        <v>95</v>
      </c>
      <c r="D276" t="s">
        <v>96</v>
      </c>
      <c r="E276">
        <f>SUM(Table18[[#This Row],[2023]:[2014]])</f>
        <v>1</v>
      </c>
      <c r="K276" s="1">
        <v>1</v>
      </c>
    </row>
    <row r="277" spans="1:15" hidden="1" x14ac:dyDescent="0.35">
      <c r="A277" t="s">
        <v>321</v>
      </c>
      <c r="B277" t="s">
        <v>84</v>
      </c>
      <c r="C277" t="s">
        <v>97</v>
      </c>
      <c r="D277" t="s">
        <v>98</v>
      </c>
      <c r="E277">
        <f>SUM(Table18[[#This Row],[2023]:[2014]])</f>
        <v>63</v>
      </c>
      <c r="G277">
        <v>2</v>
      </c>
      <c r="H277" s="1">
        <v>1</v>
      </c>
      <c r="I277" s="1">
        <v>3</v>
      </c>
      <c r="J277" s="1">
        <v>10</v>
      </c>
      <c r="K277" s="1">
        <v>7</v>
      </c>
      <c r="L277" s="1">
        <v>13</v>
      </c>
      <c r="M277" s="1">
        <v>15</v>
      </c>
      <c r="N277" s="1">
        <v>6</v>
      </c>
      <c r="O277" s="1">
        <v>6</v>
      </c>
    </row>
    <row r="278" spans="1:15" hidden="1" x14ac:dyDescent="0.35">
      <c r="A278" t="s">
        <v>321</v>
      </c>
      <c r="B278" t="s">
        <v>84</v>
      </c>
      <c r="C278" t="s">
        <v>319</v>
      </c>
      <c r="D278" t="s">
        <v>320</v>
      </c>
      <c r="E278">
        <f>SUM(Table18[[#This Row],[2023]:[2014]])</f>
        <v>5</v>
      </c>
      <c r="J278" s="1">
        <v>2</v>
      </c>
      <c r="K278" s="1">
        <v>1</v>
      </c>
      <c r="L278" s="1">
        <v>1</v>
      </c>
      <c r="N278" s="1">
        <v>1</v>
      </c>
    </row>
    <row r="279" spans="1:15" hidden="1" x14ac:dyDescent="0.35">
      <c r="A279" t="s">
        <v>380</v>
      </c>
      <c r="B279" t="s">
        <v>322</v>
      </c>
      <c r="C279" t="s">
        <v>325</v>
      </c>
      <c r="D279" t="s">
        <v>326</v>
      </c>
      <c r="E279">
        <f>SUM(Table18[[#This Row],[2023]:[2014]])</f>
        <v>3</v>
      </c>
      <c r="I279" s="1">
        <v>3</v>
      </c>
    </row>
    <row r="280" spans="1:15" hidden="1" x14ac:dyDescent="0.35">
      <c r="A280" t="s">
        <v>380</v>
      </c>
      <c r="B280" t="s">
        <v>100</v>
      </c>
      <c r="C280" t="s">
        <v>71</v>
      </c>
      <c r="D280" t="s">
        <v>101</v>
      </c>
      <c r="E280">
        <f>SUM(Table18[[#This Row],[2023]:[2014]])</f>
        <v>5</v>
      </c>
      <c r="F280">
        <v>1</v>
      </c>
      <c r="H280" s="1">
        <v>1</v>
      </c>
      <c r="I280" s="1">
        <v>1</v>
      </c>
      <c r="J280" s="1">
        <v>2</v>
      </c>
    </row>
    <row r="281" spans="1:15" hidden="1" x14ac:dyDescent="0.35">
      <c r="A281" t="s">
        <v>380</v>
      </c>
      <c r="B281" t="s">
        <v>100</v>
      </c>
      <c r="C281" t="s">
        <v>381</v>
      </c>
      <c r="D281" t="s">
        <v>382</v>
      </c>
      <c r="E281">
        <f>SUM(Table18[[#This Row],[2023]:[2014]])</f>
        <v>1</v>
      </c>
      <c r="O281" s="1">
        <v>1</v>
      </c>
    </row>
    <row r="282" spans="1:15" hidden="1" x14ac:dyDescent="0.35">
      <c r="A282" t="s">
        <v>380</v>
      </c>
      <c r="B282" t="s">
        <v>383</v>
      </c>
      <c r="C282" t="s">
        <v>384</v>
      </c>
      <c r="D282" t="s">
        <v>385</v>
      </c>
      <c r="E282">
        <f>SUM(Table18[[#This Row],[2023]:[2014]])</f>
        <v>1</v>
      </c>
      <c r="M282" s="1">
        <v>1</v>
      </c>
    </row>
    <row r="283" spans="1:15" hidden="1" x14ac:dyDescent="0.35">
      <c r="A283" t="s">
        <v>380</v>
      </c>
      <c r="B283" t="s">
        <v>244</v>
      </c>
      <c r="C283" t="s">
        <v>245</v>
      </c>
      <c r="D283" t="s">
        <v>246</v>
      </c>
      <c r="E283">
        <f>SUM(Table18[[#This Row],[2023]:[2014]])</f>
        <v>1</v>
      </c>
      <c r="F283">
        <v>1</v>
      </c>
    </row>
    <row r="284" spans="1:15" hidden="1" x14ac:dyDescent="0.35">
      <c r="A284" t="s">
        <v>380</v>
      </c>
      <c r="B284" t="s">
        <v>111</v>
      </c>
      <c r="C284" t="s">
        <v>71</v>
      </c>
      <c r="D284" t="s">
        <v>112</v>
      </c>
      <c r="E284">
        <f>SUM(Table18[[#This Row],[2023]:[2014]])</f>
        <v>2</v>
      </c>
      <c r="K284" s="1">
        <v>2</v>
      </c>
    </row>
    <row r="285" spans="1:15" hidden="1" x14ac:dyDescent="0.35">
      <c r="A285" t="s">
        <v>380</v>
      </c>
      <c r="B285" t="s">
        <v>386</v>
      </c>
      <c r="C285" t="s">
        <v>387</v>
      </c>
      <c r="D285" t="s">
        <v>388</v>
      </c>
      <c r="E285">
        <f>SUM(Table18[[#This Row],[2023]:[2014]])</f>
        <v>0</v>
      </c>
      <c r="O285" s="1">
        <v>0</v>
      </c>
    </row>
    <row r="286" spans="1:15" hidden="1" x14ac:dyDescent="0.35">
      <c r="A286" t="s">
        <v>380</v>
      </c>
      <c r="B286" t="s">
        <v>115</v>
      </c>
      <c r="C286" t="s">
        <v>71</v>
      </c>
      <c r="D286" t="s">
        <v>116</v>
      </c>
      <c r="E286">
        <f>SUM(Table18[[#This Row],[2023]:[2014]])</f>
        <v>1</v>
      </c>
      <c r="I286" s="1">
        <v>1</v>
      </c>
    </row>
    <row r="287" spans="1:15" hidden="1" x14ac:dyDescent="0.35">
      <c r="A287" t="s">
        <v>380</v>
      </c>
      <c r="B287" t="s">
        <v>115</v>
      </c>
      <c r="C287" t="s">
        <v>71</v>
      </c>
      <c r="D287" t="s">
        <v>117</v>
      </c>
      <c r="E287">
        <f>SUM(Table18[[#This Row],[2023]:[2014]])</f>
        <v>3</v>
      </c>
      <c r="F287">
        <v>-1</v>
      </c>
      <c r="H287" s="1">
        <v>-1</v>
      </c>
      <c r="I287" s="1">
        <v>-2</v>
      </c>
      <c r="M287" s="1">
        <v>7</v>
      </c>
    </row>
    <row r="288" spans="1:15" hidden="1" x14ac:dyDescent="0.35">
      <c r="A288" t="s">
        <v>380</v>
      </c>
      <c r="B288" t="s">
        <v>115</v>
      </c>
      <c r="C288" t="s">
        <v>71</v>
      </c>
      <c r="D288" t="s">
        <v>119</v>
      </c>
      <c r="E288">
        <f>SUM(Table18[[#This Row],[2023]:[2014]])</f>
        <v>2</v>
      </c>
      <c r="I288" s="1">
        <v>2</v>
      </c>
      <c r="K288" s="1">
        <v>0</v>
      </c>
    </row>
    <row r="289" spans="1:15" hidden="1" x14ac:dyDescent="0.35">
      <c r="A289" t="s">
        <v>380</v>
      </c>
      <c r="B289" t="s">
        <v>115</v>
      </c>
      <c r="C289" t="s">
        <v>71</v>
      </c>
      <c r="D289" t="s">
        <v>121</v>
      </c>
      <c r="E289">
        <f>SUM(Table18[[#This Row],[2023]:[2014]])</f>
        <v>1</v>
      </c>
      <c r="H289" s="1">
        <v>1</v>
      </c>
      <c r="I289" s="1">
        <v>0</v>
      </c>
    </row>
    <row r="290" spans="1:15" hidden="1" x14ac:dyDescent="0.35">
      <c r="A290" t="s">
        <v>380</v>
      </c>
      <c r="B290" t="s">
        <v>115</v>
      </c>
      <c r="C290" t="s">
        <v>71</v>
      </c>
      <c r="D290" t="s">
        <v>389</v>
      </c>
      <c r="E290">
        <f>SUM(Table18[[#This Row],[2023]:[2014]])</f>
        <v>1</v>
      </c>
      <c r="G290">
        <v>1</v>
      </c>
    </row>
    <row r="291" spans="1:15" hidden="1" x14ac:dyDescent="0.35">
      <c r="A291" t="s">
        <v>380</v>
      </c>
      <c r="B291" t="s">
        <v>115</v>
      </c>
      <c r="C291" t="s">
        <v>71</v>
      </c>
      <c r="D291" t="s">
        <v>123</v>
      </c>
      <c r="E291">
        <f>SUM(Table18[[#This Row],[2023]:[2014]])</f>
        <v>3</v>
      </c>
      <c r="G291">
        <v>3</v>
      </c>
    </row>
    <row r="292" spans="1:15" hidden="1" x14ac:dyDescent="0.35">
      <c r="A292" t="s">
        <v>380</v>
      </c>
      <c r="B292" t="s">
        <v>115</v>
      </c>
      <c r="C292" t="s">
        <v>71</v>
      </c>
      <c r="D292" t="s">
        <v>124</v>
      </c>
      <c r="E292">
        <f>SUM(Table18[[#This Row],[2023]:[2014]])</f>
        <v>1</v>
      </c>
      <c r="J292" s="1">
        <v>1</v>
      </c>
    </row>
    <row r="293" spans="1:15" hidden="1" x14ac:dyDescent="0.35">
      <c r="A293" t="s">
        <v>380</v>
      </c>
      <c r="B293" t="s">
        <v>115</v>
      </c>
      <c r="C293" t="s">
        <v>71</v>
      </c>
      <c r="D293" t="s">
        <v>126</v>
      </c>
      <c r="E293">
        <f>SUM(Table18[[#This Row],[2023]:[2014]])</f>
        <v>1</v>
      </c>
      <c r="F293">
        <v>1</v>
      </c>
    </row>
    <row r="294" spans="1:15" hidden="1" x14ac:dyDescent="0.35">
      <c r="A294" t="s">
        <v>380</v>
      </c>
      <c r="B294" t="s">
        <v>218</v>
      </c>
      <c r="C294" t="s">
        <v>390</v>
      </c>
      <c r="D294" t="s">
        <v>391</v>
      </c>
      <c r="E294">
        <f>SUM(Table18[[#This Row],[2023]:[2014]])</f>
        <v>5</v>
      </c>
      <c r="M294" s="1">
        <v>1</v>
      </c>
      <c r="O294" s="1">
        <v>4</v>
      </c>
    </row>
    <row r="295" spans="1:15" hidden="1" x14ac:dyDescent="0.35">
      <c r="A295" t="s">
        <v>380</v>
      </c>
      <c r="B295" t="s">
        <v>253</v>
      </c>
      <c r="C295" t="s">
        <v>256</v>
      </c>
      <c r="D295" t="s">
        <v>257</v>
      </c>
      <c r="E295">
        <f>SUM(Table18[[#This Row],[2023]:[2014]])</f>
        <v>3</v>
      </c>
      <c r="J295" s="1">
        <v>3</v>
      </c>
    </row>
    <row r="296" spans="1:15" hidden="1" x14ac:dyDescent="0.35">
      <c r="A296" t="s">
        <v>380</v>
      </c>
      <c r="B296" t="s">
        <v>343</v>
      </c>
      <c r="C296" t="s">
        <v>344</v>
      </c>
      <c r="D296" t="s">
        <v>345</v>
      </c>
      <c r="E296">
        <f>SUM(Table18[[#This Row],[2023]:[2014]])</f>
        <v>1</v>
      </c>
      <c r="J296" s="1">
        <v>1</v>
      </c>
    </row>
    <row r="297" spans="1:15" hidden="1" x14ac:dyDescent="0.35">
      <c r="A297" t="s">
        <v>380</v>
      </c>
      <c r="B297" t="s">
        <v>258</v>
      </c>
      <c r="C297" t="s">
        <v>392</v>
      </c>
      <c r="D297" t="s">
        <v>393</v>
      </c>
      <c r="E297">
        <f>SUM(Table18[[#This Row],[2023]:[2014]])</f>
        <v>2</v>
      </c>
      <c r="K297" s="1">
        <v>1</v>
      </c>
      <c r="N297" s="1">
        <v>1</v>
      </c>
    </row>
    <row r="298" spans="1:15" hidden="1" x14ac:dyDescent="0.35">
      <c r="A298" t="s">
        <v>380</v>
      </c>
      <c r="B298" t="s">
        <v>258</v>
      </c>
      <c r="C298" t="s">
        <v>346</v>
      </c>
      <c r="D298" t="s">
        <v>347</v>
      </c>
      <c r="E298">
        <f>SUM(Table18[[#This Row],[2023]:[2014]])</f>
        <v>13</v>
      </c>
      <c r="I298" s="1">
        <v>13</v>
      </c>
    </row>
    <row r="299" spans="1:15" hidden="1" x14ac:dyDescent="0.35">
      <c r="A299" t="s">
        <v>380</v>
      </c>
      <c r="B299" t="s">
        <v>70</v>
      </c>
      <c r="C299" t="s">
        <v>71</v>
      </c>
      <c r="D299" t="s">
        <v>72</v>
      </c>
      <c r="E299">
        <f>SUM(Table18[[#This Row],[2023]:[2014]])</f>
        <v>-6</v>
      </c>
      <c r="F299">
        <v>-4</v>
      </c>
      <c r="I299" s="1">
        <v>-6</v>
      </c>
      <c r="M299" s="1">
        <v>4</v>
      </c>
    </row>
    <row r="300" spans="1:15" hidden="1" x14ac:dyDescent="0.35">
      <c r="A300" t="s">
        <v>380</v>
      </c>
      <c r="B300" t="s">
        <v>394</v>
      </c>
      <c r="C300" t="s">
        <v>395</v>
      </c>
      <c r="D300" t="s">
        <v>396</v>
      </c>
      <c r="E300">
        <f>SUM(Table18[[#This Row],[2023]:[2014]])</f>
        <v>1</v>
      </c>
      <c r="M300" s="1">
        <v>1</v>
      </c>
    </row>
    <row r="301" spans="1:15" hidden="1" x14ac:dyDescent="0.35">
      <c r="A301" t="s">
        <v>380</v>
      </c>
      <c r="B301" t="s">
        <v>151</v>
      </c>
      <c r="C301" t="s">
        <v>397</v>
      </c>
      <c r="D301" t="s">
        <v>398</v>
      </c>
      <c r="E301">
        <f>SUM(Table18[[#This Row],[2023]:[2014]])</f>
        <v>1</v>
      </c>
      <c r="I301" s="1">
        <v>1</v>
      </c>
    </row>
    <row r="302" spans="1:15" hidden="1" x14ac:dyDescent="0.35">
      <c r="A302" t="s">
        <v>380</v>
      </c>
      <c r="B302" t="s">
        <v>266</v>
      </c>
      <c r="C302" t="s">
        <v>267</v>
      </c>
      <c r="D302" t="s">
        <v>268</v>
      </c>
      <c r="E302">
        <f>SUM(Table18[[#This Row],[2023]:[2014]])</f>
        <v>1</v>
      </c>
      <c r="L302" s="1">
        <v>1</v>
      </c>
    </row>
    <row r="303" spans="1:15" hidden="1" x14ac:dyDescent="0.35">
      <c r="A303" t="s">
        <v>380</v>
      </c>
      <c r="B303" t="s">
        <v>73</v>
      </c>
      <c r="C303" t="s">
        <v>71</v>
      </c>
      <c r="D303" t="s">
        <v>159</v>
      </c>
      <c r="E303">
        <f>SUM(Table18[[#This Row],[2023]:[2014]])</f>
        <v>7</v>
      </c>
      <c r="G303">
        <v>1</v>
      </c>
      <c r="I303" s="1">
        <v>3</v>
      </c>
      <c r="J303" s="1">
        <v>3</v>
      </c>
    </row>
    <row r="304" spans="1:15" hidden="1" x14ac:dyDescent="0.35">
      <c r="A304" t="s">
        <v>380</v>
      </c>
      <c r="B304" t="s">
        <v>73</v>
      </c>
      <c r="C304" t="s">
        <v>71</v>
      </c>
      <c r="D304" t="s">
        <v>74</v>
      </c>
      <c r="E304">
        <f>SUM(Table18[[#This Row],[2023]:[2014]])</f>
        <v>5</v>
      </c>
      <c r="G304">
        <v>1</v>
      </c>
      <c r="H304" s="1">
        <v>1</v>
      </c>
      <c r="I304" s="1">
        <v>2</v>
      </c>
      <c r="J304" s="1">
        <v>1</v>
      </c>
    </row>
    <row r="305" spans="1:15" hidden="1" x14ac:dyDescent="0.35">
      <c r="A305" t="s">
        <v>380</v>
      </c>
      <c r="B305" t="s">
        <v>73</v>
      </c>
      <c r="C305" t="s">
        <v>71</v>
      </c>
      <c r="D305" t="s">
        <v>75</v>
      </c>
      <c r="E305">
        <f>SUM(Table18[[#This Row],[2023]:[2014]])</f>
        <v>7</v>
      </c>
      <c r="F305">
        <v>1</v>
      </c>
      <c r="G305">
        <v>2</v>
      </c>
      <c r="I305" s="1">
        <v>4</v>
      </c>
    </row>
    <row r="306" spans="1:15" hidden="1" x14ac:dyDescent="0.35">
      <c r="A306" t="s">
        <v>380</v>
      </c>
      <c r="B306" t="s">
        <v>73</v>
      </c>
      <c r="C306" t="s">
        <v>71</v>
      </c>
      <c r="D306" t="s">
        <v>76</v>
      </c>
      <c r="E306">
        <f>SUM(Table18[[#This Row],[2023]:[2014]])</f>
        <v>9</v>
      </c>
      <c r="G306">
        <v>4</v>
      </c>
      <c r="H306" s="1">
        <v>1</v>
      </c>
      <c r="I306" s="1">
        <v>1</v>
      </c>
      <c r="J306" s="1">
        <v>3</v>
      </c>
    </row>
    <row r="307" spans="1:15" hidden="1" x14ac:dyDescent="0.35">
      <c r="A307" t="s">
        <v>380</v>
      </c>
      <c r="B307" t="s">
        <v>73</v>
      </c>
      <c r="C307" t="s">
        <v>71</v>
      </c>
      <c r="D307" t="s">
        <v>77</v>
      </c>
      <c r="E307">
        <f>SUM(Table18[[#This Row],[2023]:[2014]])</f>
        <v>3</v>
      </c>
      <c r="G307">
        <v>3</v>
      </c>
    </row>
    <row r="308" spans="1:15" hidden="1" x14ac:dyDescent="0.35">
      <c r="A308" t="s">
        <v>380</v>
      </c>
      <c r="B308" t="s">
        <v>399</v>
      </c>
      <c r="C308" t="s">
        <v>400</v>
      </c>
      <c r="D308" t="s">
        <v>401</v>
      </c>
      <c r="E308">
        <f>SUM(Table18[[#This Row],[2023]:[2014]])</f>
        <v>1</v>
      </c>
      <c r="H308" s="1">
        <v>1</v>
      </c>
    </row>
    <row r="309" spans="1:15" hidden="1" x14ac:dyDescent="0.35">
      <c r="A309" t="s">
        <v>380</v>
      </c>
      <c r="B309" t="s">
        <v>271</v>
      </c>
      <c r="C309" t="s">
        <v>272</v>
      </c>
      <c r="D309" t="s">
        <v>273</v>
      </c>
      <c r="E309">
        <f>SUM(Table18[[#This Row],[2023]:[2014]])</f>
        <v>1</v>
      </c>
      <c r="J309" s="1">
        <v>1</v>
      </c>
    </row>
    <row r="310" spans="1:15" hidden="1" x14ac:dyDescent="0.35">
      <c r="A310" t="s">
        <v>380</v>
      </c>
      <c r="B310" t="s">
        <v>271</v>
      </c>
      <c r="C310" t="s">
        <v>402</v>
      </c>
      <c r="D310" t="s">
        <v>403</v>
      </c>
      <c r="E310">
        <f>SUM(Table18[[#This Row],[2023]:[2014]])</f>
        <v>1</v>
      </c>
      <c r="H310" s="1">
        <v>1</v>
      </c>
    </row>
    <row r="311" spans="1:15" hidden="1" x14ac:dyDescent="0.35">
      <c r="A311" t="s">
        <v>380</v>
      </c>
      <c r="B311" t="s">
        <v>271</v>
      </c>
      <c r="C311" t="s">
        <v>404</v>
      </c>
      <c r="D311" t="s">
        <v>405</v>
      </c>
      <c r="E311">
        <f>SUM(Table18[[#This Row],[2023]:[2014]])</f>
        <v>3</v>
      </c>
      <c r="N311" s="1">
        <v>2</v>
      </c>
      <c r="O311" s="1">
        <v>1</v>
      </c>
    </row>
    <row r="312" spans="1:15" hidden="1" x14ac:dyDescent="0.35">
      <c r="A312" t="s">
        <v>380</v>
      </c>
      <c r="B312" t="s">
        <v>224</v>
      </c>
      <c r="C312" t="s">
        <v>406</v>
      </c>
      <c r="D312" t="s">
        <v>407</v>
      </c>
      <c r="E312">
        <f>SUM(Table18[[#This Row],[2023]:[2014]])</f>
        <v>1</v>
      </c>
      <c r="O312" s="1">
        <v>1</v>
      </c>
    </row>
    <row r="313" spans="1:15" hidden="1" x14ac:dyDescent="0.35">
      <c r="A313" t="s">
        <v>380</v>
      </c>
      <c r="B313" t="s">
        <v>227</v>
      </c>
      <c r="C313" t="s">
        <v>228</v>
      </c>
      <c r="D313" t="s">
        <v>229</v>
      </c>
      <c r="E313">
        <f>SUM(Table18[[#This Row],[2023]:[2014]])</f>
        <v>2</v>
      </c>
      <c r="L313" s="1">
        <v>2</v>
      </c>
    </row>
    <row r="314" spans="1:15" hidden="1" x14ac:dyDescent="0.35">
      <c r="A314" t="s">
        <v>380</v>
      </c>
      <c r="B314" t="s">
        <v>78</v>
      </c>
      <c r="C314" t="s">
        <v>352</v>
      </c>
      <c r="D314" t="s">
        <v>353</v>
      </c>
      <c r="E314">
        <f>SUM(Table18[[#This Row],[2023]:[2014]])</f>
        <v>4</v>
      </c>
      <c r="N314" s="1">
        <v>-11</v>
      </c>
      <c r="O314" s="1">
        <v>15</v>
      </c>
    </row>
    <row r="315" spans="1:15" hidden="1" x14ac:dyDescent="0.35">
      <c r="A315" t="s">
        <v>380</v>
      </c>
      <c r="B315" t="s">
        <v>78</v>
      </c>
      <c r="C315" t="s">
        <v>354</v>
      </c>
      <c r="D315" t="s">
        <v>355</v>
      </c>
      <c r="E315">
        <f>SUM(Table18[[#This Row],[2023]:[2014]])</f>
        <v>3</v>
      </c>
      <c r="I315" s="1">
        <v>3</v>
      </c>
    </row>
    <row r="316" spans="1:15" hidden="1" x14ac:dyDescent="0.35">
      <c r="A316" t="s">
        <v>380</v>
      </c>
      <c r="B316" t="s">
        <v>78</v>
      </c>
      <c r="C316" t="s">
        <v>408</v>
      </c>
      <c r="D316" t="s">
        <v>409</v>
      </c>
      <c r="E316">
        <f>SUM(Table18[[#This Row],[2023]:[2014]])</f>
        <v>1</v>
      </c>
      <c r="N316" s="1">
        <v>1</v>
      </c>
    </row>
    <row r="317" spans="1:15" hidden="1" x14ac:dyDescent="0.35">
      <c r="A317" t="s">
        <v>380</v>
      </c>
      <c r="B317" t="s">
        <v>78</v>
      </c>
      <c r="C317" t="s">
        <v>356</v>
      </c>
      <c r="D317" t="s">
        <v>357</v>
      </c>
      <c r="E317">
        <f>SUM(Table18[[#This Row],[2023]:[2014]])</f>
        <v>4</v>
      </c>
      <c r="N317" s="1">
        <v>1</v>
      </c>
      <c r="O317" s="1">
        <v>3</v>
      </c>
    </row>
    <row r="318" spans="1:15" hidden="1" x14ac:dyDescent="0.35">
      <c r="A318" t="s">
        <v>380</v>
      </c>
      <c r="B318" t="s">
        <v>78</v>
      </c>
      <c r="C318" t="s">
        <v>276</v>
      </c>
      <c r="D318" t="s">
        <v>277</v>
      </c>
      <c r="E318">
        <f>SUM(Table18[[#This Row],[2023]:[2014]])</f>
        <v>4</v>
      </c>
      <c r="M318" s="1">
        <v>2</v>
      </c>
      <c r="N318" s="1">
        <v>2</v>
      </c>
    </row>
    <row r="319" spans="1:15" hidden="1" x14ac:dyDescent="0.35">
      <c r="A319" t="s">
        <v>380</v>
      </c>
      <c r="B319" t="s">
        <v>78</v>
      </c>
      <c r="C319" t="s">
        <v>410</v>
      </c>
      <c r="D319" t="s">
        <v>411</v>
      </c>
      <c r="E319">
        <f>SUM(Table18[[#This Row],[2023]:[2014]])</f>
        <v>1</v>
      </c>
      <c r="O319" s="1">
        <v>1</v>
      </c>
    </row>
    <row r="320" spans="1:15" hidden="1" x14ac:dyDescent="0.35">
      <c r="A320" t="s">
        <v>380</v>
      </c>
      <c r="B320" t="s">
        <v>78</v>
      </c>
      <c r="C320" t="s">
        <v>164</v>
      </c>
      <c r="D320" t="s">
        <v>165</v>
      </c>
      <c r="E320">
        <f>SUM(Table18[[#This Row],[2023]:[2014]])</f>
        <v>5</v>
      </c>
      <c r="I320" s="1">
        <v>4</v>
      </c>
      <c r="K320" s="1">
        <v>1</v>
      </c>
    </row>
    <row r="321" spans="1:15" hidden="1" x14ac:dyDescent="0.35">
      <c r="A321" t="s">
        <v>380</v>
      </c>
      <c r="B321" t="s">
        <v>169</v>
      </c>
      <c r="C321" t="s">
        <v>280</v>
      </c>
      <c r="D321" t="s">
        <v>281</v>
      </c>
      <c r="E321">
        <f>SUM(Table18[[#This Row],[2023]:[2014]])</f>
        <v>4</v>
      </c>
      <c r="O321" s="1">
        <v>4</v>
      </c>
    </row>
    <row r="322" spans="1:15" hidden="1" x14ac:dyDescent="0.35">
      <c r="A322" t="s">
        <v>380</v>
      </c>
      <c r="B322" t="s">
        <v>169</v>
      </c>
      <c r="C322" t="s">
        <v>282</v>
      </c>
      <c r="D322" t="s">
        <v>283</v>
      </c>
      <c r="E322">
        <f>SUM(Table18[[#This Row],[2023]:[2014]])</f>
        <v>2</v>
      </c>
      <c r="K322" s="1">
        <v>1</v>
      </c>
      <c r="L322" s="1">
        <v>1</v>
      </c>
    </row>
    <row r="323" spans="1:15" hidden="1" x14ac:dyDescent="0.35">
      <c r="A323" t="s">
        <v>380</v>
      </c>
      <c r="B323" t="s">
        <v>169</v>
      </c>
      <c r="C323" t="s">
        <v>412</v>
      </c>
      <c r="D323" t="s">
        <v>413</v>
      </c>
      <c r="E323">
        <f>SUM(Table18[[#This Row],[2023]:[2014]])</f>
        <v>2</v>
      </c>
      <c r="M323" s="1">
        <v>1</v>
      </c>
      <c r="N323" s="1">
        <v>1</v>
      </c>
    </row>
    <row r="324" spans="1:15" hidden="1" x14ac:dyDescent="0.35">
      <c r="A324" t="s">
        <v>380</v>
      </c>
      <c r="B324" t="s">
        <v>169</v>
      </c>
      <c r="C324" t="s">
        <v>284</v>
      </c>
      <c r="D324" t="s">
        <v>285</v>
      </c>
      <c r="E324">
        <f>SUM(Table18[[#This Row],[2023]:[2014]])</f>
        <v>2</v>
      </c>
      <c r="J324" s="1">
        <v>1</v>
      </c>
      <c r="L324" s="1">
        <v>1</v>
      </c>
    </row>
    <row r="325" spans="1:15" hidden="1" x14ac:dyDescent="0.35">
      <c r="A325" t="s">
        <v>380</v>
      </c>
      <c r="B325" t="s">
        <v>169</v>
      </c>
      <c r="C325" t="s">
        <v>286</v>
      </c>
      <c r="D325" t="s">
        <v>287</v>
      </c>
      <c r="E325">
        <f>SUM(Table18[[#This Row],[2023]:[2014]])</f>
        <v>1</v>
      </c>
      <c r="N325" s="1">
        <v>1</v>
      </c>
    </row>
    <row r="326" spans="1:15" hidden="1" x14ac:dyDescent="0.35">
      <c r="A326" t="s">
        <v>380</v>
      </c>
      <c r="B326" t="s">
        <v>81</v>
      </c>
      <c r="C326" t="s">
        <v>183</v>
      </c>
      <c r="D326" t="s">
        <v>184</v>
      </c>
      <c r="E326">
        <f>SUM(Table18[[#This Row],[2023]:[2014]])</f>
        <v>14</v>
      </c>
      <c r="G326">
        <v>3</v>
      </c>
      <c r="I326" s="1">
        <v>11</v>
      </c>
    </row>
    <row r="327" spans="1:15" hidden="1" x14ac:dyDescent="0.35">
      <c r="A327" t="s">
        <v>380</v>
      </c>
      <c r="B327" t="s">
        <v>81</v>
      </c>
      <c r="C327" t="s">
        <v>187</v>
      </c>
      <c r="D327" t="s">
        <v>188</v>
      </c>
      <c r="E327">
        <f>SUM(Table18[[#This Row],[2023]:[2014]])</f>
        <v>1</v>
      </c>
      <c r="I327" s="1">
        <v>1</v>
      </c>
    </row>
    <row r="328" spans="1:15" hidden="1" x14ac:dyDescent="0.35">
      <c r="A328" t="s">
        <v>380</v>
      </c>
      <c r="B328" t="s">
        <v>81</v>
      </c>
      <c r="C328" t="s">
        <v>82</v>
      </c>
      <c r="D328" t="s">
        <v>83</v>
      </c>
      <c r="E328">
        <f>SUM(Table18[[#This Row],[2023]:[2014]])</f>
        <v>43</v>
      </c>
      <c r="G328">
        <v>3</v>
      </c>
      <c r="H328" s="1">
        <v>1</v>
      </c>
      <c r="J328" s="1">
        <v>4</v>
      </c>
      <c r="K328" s="1">
        <v>5</v>
      </c>
      <c r="L328" s="1">
        <v>4</v>
      </c>
      <c r="M328" s="1">
        <v>8</v>
      </c>
      <c r="N328" s="1">
        <v>11</v>
      </c>
      <c r="O328" s="1">
        <v>7</v>
      </c>
    </row>
    <row r="329" spans="1:15" hidden="1" x14ac:dyDescent="0.35">
      <c r="A329" t="s">
        <v>380</v>
      </c>
      <c r="B329" t="s">
        <v>84</v>
      </c>
      <c r="C329" t="s">
        <v>71</v>
      </c>
      <c r="D329" t="s">
        <v>85</v>
      </c>
      <c r="E329">
        <f>SUM(Table18[[#This Row],[2023]:[2014]])</f>
        <v>333</v>
      </c>
      <c r="F329">
        <v>2</v>
      </c>
      <c r="G329">
        <v>14</v>
      </c>
      <c r="H329" s="1">
        <v>7</v>
      </c>
      <c r="I329" s="1">
        <v>22</v>
      </c>
      <c r="J329" s="1">
        <v>32</v>
      </c>
      <c r="K329" s="1">
        <v>22</v>
      </c>
      <c r="L329" s="1">
        <v>36</v>
      </c>
      <c r="M329" s="1">
        <v>24</v>
      </c>
      <c r="N329" s="1">
        <v>47</v>
      </c>
      <c r="O329" s="1">
        <v>127</v>
      </c>
    </row>
    <row r="330" spans="1:15" hidden="1" x14ac:dyDescent="0.35">
      <c r="A330" t="s">
        <v>380</v>
      </c>
      <c r="B330" t="s">
        <v>84</v>
      </c>
      <c r="C330" t="s">
        <v>71</v>
      </c>
      <c r="D330" t="s">
        <v>191</v>
      </c>
      <c r="E330">
        <f>SUM(Table18[[#This Row],[2023]:[2014]])</f>
        <v>9</v>
      </c>
      <c r="G330">
        <v>7</v>
      </c>
      <c r="J330" s="1">
        <v>2</v>
      </c>
    </row>
    <row r="331" spans="1:15" hidden="1" x14ac:dyDescent="0.35">
      <c r="A331" t="s">
        <v>380</v>
      </c>
      <c r="B331" t="s">
        <v>84</v>
      </c>
      <c r="C331" t="s">
        <v>71</v>
      </c>
      <c r="D331" t="s">
        <v>294</v>
      </c>
      <c r="E331">
        <f>SUM(Table18[[#This Row],[2023]:[2014]])</f>
        <v>4</v>
      </c>
      <c r="N331" s="1">
        <v>2</v>
      </c>
      <c r="O331" s="1">
        <v>2</v>
      </c>
    </row>
    <row r="332" spans="1:15" hidden="1" x14ac:dyDescent="0.35">
      <c r="A332" t="s">
        <v>380</v>
      </c>
      <c r="B332" t="s">
        <v>84</v>
      </c>
      <c r="C332" t="s">
        <v>87</v>
      </c>
      <c r="D332" t="s">
        <v>88</v>
      </c>
      <c r="E332">
        <f>SUM(Table18[[#This Row],[2023]:[2014]])</f>
        <v>46</v>
      </c>
      <c r="F332">
        <v>2</v>
      </c>
      <c r="G332">
        <v>2</v>
      </c>
      <c r="H332" s="1">
        <v>2</v>
      </c>
      <c r="I332" s="1">
        <v>7</v>
      </c>
      <c r="J332" s="1">
        <v>2</v>
      </c>
      <c r="K332" s="1">
        <v>6</v>
      </c>
      <c r="L332" s="1">
        <v>9</v>
      </c>
      <c r="M332" s="1">
        <v>8</v>
      </c>
      <c r="N332" s="1">
        <v>6</v>
      </c>
      <c r="O332" s="1">
        <v>2</v>
      </c>
    </row>
    <row r="333" spans="1:15" hidden="1" x14ac:dyDescent="0.35">
      <c r="A333" t="s">
        <v>380</v>
      </c>
      <c r="B333" t="s">
        <v>84</v>
      </c>
      <c r="C333" t="s">
        <v>414</v>
      </c>
      <c r="D333" t="s">
        <v>415</v>
      </c>
      <c r="E333">
        <f>SUM(Table18[[#This Row],[2023]:[2014]])</f>
        <v>0</v>
      </c>
      <c r="O333" s="1">
        <v>0</v>
      </c>
    </row>
    <row r="334" spans="1:15" hidden="1" x14ac:dyDescent="0.35">
      <c r="A334" t="s">
        <v>380</v>
      </c>
      <c r="B334" t="s">
        <v>84</v>
      </c>
      <c r="C334" t="s">
        <v>366</v>
      </c>
      <c r="D334" t="s">
        <v>367</v>
      </c>
      <c r="E334">
        <f>SUM(Table18[[#This Row],[2023]:[2014]])</f>
        <v>1</v>
      </c>
      <c r="K334" s="1">
        <v>-1</v>
      </c>
      <c r="M334" s="1">
        <v>2</v>
      </c>
    </row>
    <row r="335" spans="1:15" hidden="1" x14ac:dyDescent="0.35">
      <c r="A335" t="s">
        <v>380</v>
      </c>
      <c r="B335" t="s">
        <v>84</v>
      </c>
      <c r="C335" t="s">
        <v>416</v>
      </c>
      <c r="D335" t="s">
        <v>417</v>
      </c>
      <c r="E335">
        <f>SUM(Table18[[#This Row],[2023]:[2014]])</f>
        <v>2</v>
      </c>
      <c r="O335" s="1">
        <v>2</v>
      </c>
    </row>
    <row r="336" spans="1:15" hidden="1" x14ac:dyDescent="0.35">
      <c r="A336" t="s">
        <v>380</v>
      </c>
      <c r="B336" t="s">
        <v>84</v>
      </c>
      <c r="C336" t="s">
        <v>418</v>
      </c>
      <c r="D336" t="s">
        <v>419</v>
      </c>
      <c r="E336">
        <f>SUM(Table18[[#This Row],[2023]:[2014]])</f>
        <v>4</v>
      </c>
      <c r="K336" s="1">
        <v>3</v>
      </c>
      <c r="O336" s="1">
        <v>1</v>
      </c>
    </row>
    <row r="337" spans="1:15" hidden="1" x14ac:dyDescent="0.35">
      <c r="A337" t="s">
        <v>380</v>
      </c>
      <c r="B337" t="s">
        <v>84</v>
      </c>
      <c r="C337" t="s">
        <v>420</v>
      </c>
      <c r="D337" t="s">
        <v>421</v>
      </c>
      <c r="E337">
        <f>SUM(Table18[[#This Row],[2023]:[2014]])</f>
        <v>1</v>
      </c>
      <c r="J337" s="1">
        <v>1</v>
      </c>
    </row>
    <row r="338" spans="1:15" hidden="1" x14ac:dyDescent="0.35">
      <c r="A338" t="s">
        <v>380</v>
      </c>
      <c r="B338" t="s">
        <v>84</v>
      </c>
      <c r="C338" t="s">
        <v>422</v>
      </c>
      <c r="D338" t="s">
        <v>423</v>
      </c>
      <c r="E338">
        <f>SUM(Table18[[#This Row],[2023]:[2014]])</f>
        <v>1</v>
      </c>
      <c r="O338" s="1">
        <v>1</v>
      </c>
    </row>
    <row r="339" spans="1:15" hidden="1" x14ac:dyDescent="0.35">
      <c r="A339" t="s">
        <v>380</v>
      </c>
      <c r="B339" t="s">
        <v>84</v>
      </c>
      <c r="C339" t="s">
        <v>232</v>
      </c>
      <c r="D339" t="s">
        <v>233</v>
      </c>
      <c r="E339">
        <f>SUM(Table18[[#This Row],[2023]:[2014]])</f>
        <v>16</v>
      </c>
      <c r="I339" s="1">
        <v>5</v>
      </c>
      <c r="J339" s="1">
        <v>2</v>
      </c>
      <c r="K339" s="1">
        <v>9</v>
      </c>
    </row>
    <row r="340" spans="1:15" hidden="1" x14ac:dyDescent="0.35">
      <c r="A340" t="s">
        <v>380</v>
      </c>
      <c r="B340" t="s">
        <v>84</v>
      </c>
      <c r="C340" t="s">
        <v>301</v>
      </c>
      <c r="D340" t="s">
        <v>302</v>
      </c>
      <c r="E340">
        <f>SUM(Table18[[#This Row],[2023]:[2014]])</f>
        <v>3</v>
      </c>
      <c r="N340" s="1">
        <v>3</v>
      </c>
    </row>
    <row r="341" spans="1:15" hidden="1" x14ac:dyDescent="0.35">
      <c r="A341" t="s">
        <v>380</v>
      </c>
      <c r="B341" t="s">
        <v>84</v>
      </c>
      <c r="C341" t="s">
        <v>303</v>
      </c>
      <c r="D341" t="s">
        <v>304</v>
      </c>
      <c r="E341">
        <f>SUM(Table18[[#This Row],[2023]:[2014]])</f>
        <v>15</v>
      </c>
      <c r="K341" s="1">
        <v>3</v>
      </c>
      <c r="L341" s="1">
        <v>12</v>
      </c>
    </row>
    <row r="342" spans="1:15" hidden="1" x14ac:dyDescent="0.35">
      <c r="A342" t="s">
        <v>380</v>
      </c>
      <c r="B342" t="s">
        <v>84</v>
      </c>
      <c r="C342" t="s">
        <v>193</v>
      </c>
      <c r="D342" t="s">
        <v>194</v>
      </c>
      <c r="E342">
        <f>SUM(Table18[[#This Row],[2023]:[2014]])</f>
        <v>3</v>
      </c>
      <c r="G342">
        <v>1</v>
      </c>
      <c r="I342" s="1">
        <v>2</v>
      </c>
    </row>
    <row r="343" spans="1:15" hidden="1" x14ac:dyDescent="0.35">
      <c r="A343" t="s">
        <v>380</v>
      </c>
      <c r="B343" t="s">
        <v>84</v>
      </c>
      <c r="C343" t="s">
        <v>195</v>
      </c>
      <c r="D343" t="s">
        <v>196</v>
      </c>
      <c r="E343">
        <f>SUM(Table18[[#This Row],[2023]:[2014]])</f>
        <v>34</v>
      </c>
      <c r="J343" s="1">
        <v>1</v>
      </c>
      <c r="L343" s="1">
        <v>2</v>
      </c>
      <c r="M343" s="1">
        <v>2</v>
      </c>
      <c r="O343" s="1">
        <v>29</v>
      </c>
    </row>
    <row r="344" spans="1:15" hidden="1" x14ac:dyDescent="0.35">
      <c r="A344" t="s">
        <v>380</v>
      </c>
      <c r="B344" t="s">
        <v>84</v>
      </c>
      <c r="C344" t="s">
        <v>424</v>
      </c>
      <c r="D344" t="s">
        <v>425</v>
      </c>
      <c r="E344">
        <f>SUM(Table18[[#This Row],[2023]:[2014]])</f>
        <v>1</v>
      </c>
      <c r="J344" s="1">
        <v>1</v>
      </c>
    </row>
    <row r="345" spans="1:15" hidden="1" x14ac:dyDescent="0.35">
      <c r="A345" t="s">
        <v>380</v>
      </c>
      <c r="B345" t="s">
        <v>84</v>
      </c>
      <c r="C345" t="s">
        <v>426</v>
      </c>
      <c r="D345" t="s">
        <v>427</v>
      </c>
      <c r="E345">
        <f>SUM(Table18[[#This Row],[2023]:[2014]])</f>
        <v>2</v>
      </c>
      <c r="O345" s="1">
        <v>2</v>
      </c>
    </row>
    <row r="346" spans="1:15" hidden="1" x14ac:dyDescent="0.35">
      <c r="A346" t="s">
        <v>380</v>
      </c>
      <c r="B346" t="s">
        <v>84</v>
      </c>
      <c r="C346" t="s">
        <v>203</v>
      </c>
      <c r="D346" t="s">
        <v>204</v>
      </c>
      <c r="E346">
        <f>SUM(Table18[[#This Row],[2023]:[2014]])</f>
        <v>1</v>
      </c>
      <c r="M346" s="1">
        <v>1</v>
      </c>
    </row>
    <row r="347" spans="1:15" hidden="1" x14ac:dyDescent="0.35">
      <c r="A347" t="s">
        <v>380</v>
      </c>
      <c r="B347" t="s">
        <v>84</v>
      </c>
      <c r="C347" t="s">
        <v>89</v>
      </c>
      <c r="D347" t="s">
        <v>90</v>
      </c>
      <c r="E347">
        <f>SUM(Table18[[#This Row],[2023]:[2014]])</f>
        <v>85</v>
      </c>
      <c r="F347">
        <v>-2</v>
      </c>
      <c r="G347">
        <v>12</v>
      </c>
      <c r="H347" s="1">
        <v>1</v>
      </c>
      <c r="I347" s="1">
        <v>6</v>
      </c>
      <c r="J347" s="1">
        <v>4</v>
      </c>
      <c r="K347" s="1">
        <v>17</v>
      </c>
      <c r="L347" s="1">
        <v>14</v>
      </c>
      <c r="M347" s="1">
        <v>10</v>
      </c>
      <c r="N347" s="1">
        <v>14</v>
      </c>
      <c r="O347" s="1">
        <v>9</v>
      </c>
    </row>
    <row r="348" spans="1:15" hidden="1" x14ac:dyDescent="0.35">
      <c r="A348" t="s">
        <v>380</v>
      </c>
      <c r="B348" t="s">
        <v>84</v>
      </c>
      <c r="C348" t="s">
        <v>428</v>
      </c>
      <c r="D348" t="s">
        <v>429</v>
      </c>
      <c r="E348">
        <f>SUM(Table18[[#This Row],[2023]:[2014]])</f>
        <v>0</v>
      </c>
      <c r="M348" s="1">
        <v>-1</v>
      </c>
      <c r="N348" s="1">
        <v>1</v>
      </c>
    </row>
    <row r="349" spans="1:15" hidden="1" x14ac:dyDescent="0.35">
      <c r="A349" t="s">
        <v>380</v>
      </c>
      <c r="B349" t="s">
        <v>84</v>
      </c>
      <c r="C349" t="s">
        <v>430</v>
      </c>
      <c r="D349" t="s">
        <v>431</v>
      </c>
      <c r="E349">
        <f>SUM(Table18[[#This Row],[2023]:[2014]])</f>
        <v>1</v>
      </c>
      <c r="N349" s="1">
        <v>1</v>
      </c>
    </row>
    <row r="350" spans="1:15" hidden="1" x14ac:dyDescent="0.35">
      <c r="A350" t="s">
        <v>380</v>
      </c>
      <c r="B350" t="s">
        <v>84</v>
      </c>
      <c r="C350" t="s">
        <v>378</v>
      </c>
      <c r="D350" t="s">
        <v>379</v>
      </c>
      <c r="E350">
        <f>SUM(Table18[[#This Row],[2023]:[2014]])</f>
        <v>1</v>
      </c>
      <c r="G350">
        <v>1</v>
      </c>
    </row>
    <row r="351" spans="1:15" hidden="1" x14ac:dyDescent="0.35">
      <c r="A351" t="s">
        <v>380</v>
      </c>
      <c r="B351" t="s">
        <v>84</v>
      </c>
      <c r="C351" t="s">
        <v>238</v>
      </c>
      <c r="D351" t="s">
        <v>239</v>
      </c>
      <c r="E351">
        <f>SUM(Table18[[#This Row],[2023]:[2014]])</f>
        <v>1</v>
      </c>
      <c r="M351" s="1">
        <v>1</v>
      </c>
    </row>
    <row r="352" spans="1:15" hidden="1" x14ac:dyDescent="0.35">
      <c r="A352" t="s">
        <v>380</v>
      </c>
      <c r="B352" t="s">
        <v>84</v>
      </c>
      <c r="C352" t="s">
        <v>309</v>
      </c>
      <c r="D352" t="s">
        <v>310</v>
      </c>
      <c r="E352">
        <f>SUM(Table18[[#This Row],[2023]:[2014]])</f>
        <v>14</v>
      </c>
      <c r="N352" s="1">
        <v>2</v>
      </c>
      <c r="O352" s="1">
        <v>12</v>
      </c>
    </row>
    <row r="353" spans="1:15" hidden="1" x14ac:dyDescent="0.35">
      <c r="A353" t="s">
        <v>380</v>
      </c>
      <c r="B353" t="s">
        <v>84</v>
      </c>
      <c r="C353" t="s">
        <v>205</v>
      </c>
      <c r="D353" t="s">
        <v>206</v>
      </c>
      <c r="E353">
        <f>SUM(Table18[[#This Row],[2023]:[2014]])</f>
        <v>19</v>
      </c>
      <c r="G353">
        <v>2</v>
      </c>
      <c r="H353" s="1">
        <v>1</v>
      </c>
      <c r="I353" s="1">
        <v>1</v>
      </c>
      <c r="K353" s="1">
        <v>4</v>
      </c>
      <c r="L353" s="1">
        <v>4</v>
      </c>
      <c r="M353" s="1">
        <v>4</v>
      </c>
      <c r="N353" s="1">
        <v>3</v>
      </c>
    </row>
    <row r="354" spans="1:15" hidden="1" x14ac:dyDescent="0.35">
      <c r="A354" t="s">
        <v>380</v>
      </c>
      <c r="B354" t="s">
        <v>84</v>
      </c>
      <c r="C354" t="s">
        <v>93</v>
      </c>
      <c r="D354" t="s">
        <v>94</v>
      </c>
      <c r="E354">
        <f>SUM(Table18[[#This Row],[2023]:[2014]])</f>
        <v>6</v>
      </c>
      <c r="I354" s="1">
        <v>1</v>
      </c>
      <c r="K354" s="1">
        <v>1</v>
      </c>
      <c r="L354" s="1">
        <v>1</v>
      </c>
      <c r="M354" s="1">
        <v>1</v>
      </c>
      <c r="O354" s="1">
        <v>2</v>
      </c>
    </row>
    <row r="355" spans="1:15" hidden="1" x14ac:dyDescent="0.35">
      <c r="A355" t="s">
        <v>380</v>
      </c>
      <c r="B355" t="s">
        <v>84</v>
      </c>
      <c r="C355" t="s">
        <v>432</v>
      </c>
      <c r="D355" t="s">
        <v>433</v>
      </c>
      <c r="E355">
        <f>SUM(Table18[[#This Row],[2023]:[2014]])</f>
        <v>3</v>
      </c>
      <c r="N355" s="1">
        <v>-1</v>
      </c>
      <c r="O355" s="1">
        <v>4</v>
      </c>
    </row>
    <row r="356" spans="1:15" hidden="1" x14ac:dyDescent="0.35">
      <c r="A356" t="s">
        <v>380</v>
      </c>
      <c r="B356" t="s">
        <v>84</v>
      </c>
      <c r="C356" t="s">
        <v>95</v>
      </c>
      <c r="D356" t="s">
        <v>96</v>
      </c>
      <c r="E356">
        <f>SUM(Table18[[#This Row],[2023]:[2014]])</f>
        <v>3</v>
      </c>
      <c r="H356" s="1">
        <v>1</v>
      </c>
      <c r="I356" s="1">
        <v>1</v>
      </c>
      <c r="K356" s="1">
        <v>1</v>
      </c>
    </row>
    <row r="357" spans="1:15" hidden="1" x14ac:dyDescent="0.35">
      <c r="A357" t="s">
        <v>380</v>
      </c>
      <c r="B357" t="s">
        <v>84</v>
      </c>
      <c r="C357" t="s">
        <v>97</v>
      </c>
      <c r="D357" t="s">
        <v>98</v>
      </c>
      <c r="E357">
        <f>SUM(Table18[[#This Row],[2023]:[2014]])</f>
        <v>31</v>
      </c>
      <c r="G357">
        <v>1</v>
      </c>
      <c r="J357" s="1">
        <v>1</v>
      </c>
      <c r="K357" s="1">
        <v>3</v>
      </c>
      <c r="L357" s="1">
        <v>3</v>
      </c>
      <c r="M357" s="1">
        <v>1</v>
      </c>
      <c r="N357" s="1">
        <v>14</v>
      </c>
      <c r="O357" s="1">
        <v>8</v>
      </c>
    </row>
    <row r="358" spans="1:15" hidden="1" x14ac:dyDescent="0.35">
      <c r="A358" t="s">
        <v>380</v>
      </c>
      <c r="B358" t="s">
        <v>84</v>
      </c>
      <c r="C358" t="s">
        <v>319</v>
      </c>
      <c r="D358" t="s">
        <v>320</v>
      </c>
      <c r="E358">
        <f>SUM(Table18[[#This Row],[2023]:[2014]])</f>
        <v>4</v>
      </c>
      <c r="K358" s="1">
        <v>1</v>
      </c>
      <c r="M358" s="1">
        <v>1</v>
      </c>
      <c r="N358" s="1">
        <v>2</v>
      </c>
    </row>
    <row r="359" spans="1:15" x14ac:dyDescent="0.35">
      <c r="A359" t="s">
        <v>434</v>
      </c>
      <c r="B359" t="s">
        <v>322</v>
      </c>
      <c r="C359" t="s">
        <v>325</v>
      </c>
      <c r="D359" t="s">
        <v>326</v>
      </c>
      <c r="E359">
        <f>SUM(Table18[[#This Row],[2023]:[2014]])</f>
        <v>3</v>
      </c>
      <c r="I359" s="1">
        <v>3</v>
      </c>
    </row>
    <row r="360" spans="1:15" x14ac:dyDescent="0.35">
      <c r="A360" t="s">
        <v>434</v>
      </c>
      <c r="B360" t="s">
        <v>322</v>
      </c>
      <c r="C360" t="s">
        <v>435</v>
      </c>
      <c r="D360" t="s">
        <v>436</v>
      </c>
      <c r="E360">
        <f>SUM(Table18[[#This Row],[2023]:[2014]])</f>
        <v>4</v>
      </c>
      <c r="I360" s="1">
        <v>4</v>
      </c>
    </row>
    <row r="361" spans="1:15" x14ac:dyDescent="0.35">
      <c r="A361" t="s">
        <v>434</v>
      </c>
      <c r="B361" t="s">
        <v>100</v>
      </c>
      <c r="C361" t="s">
        <v>71</v>
      </c>
      <c r="D361" t="s">
        <v>101</v>
      </c>
      <c r="E361">
        <f>SUM(Table18[[#This Row],[2023]:[2014]])</f>
        <v>10</v>
      </c>
      <c r="H361" s="1">
        <v>4</v>
      </c>
      <c r="I361" s="1">
        <v>6</v>
      </c>
    </row>
    <row r="362" spans="1:15" x14ac:dyDescent="0.35">
      <c r="A362" t="s">
        <v>434</v>
      </c>
      <c r="B362" t="s">
        <v>102</v>
      </c>
      <c r="C362" t="s">
        <v>329</v>
      </c>
      <c r="D362" t="s">
        <v>330</v>
      </c>
      <c r="E362">
        <f>SUM(Table18[[#This Row],[2023]:[2014]])</f>
        <v>1</v>
      </c>
      <c r="I362" s="1">
        <v>1</v>
      </c>
    </row>
    <row r="363" spans="1:15" x14ac:dyDescent="0.35">
      <c r="A363" t="s">
        <v>434</v>
      </c>
      <c r="B363" t="s">
        <v>105</v>
      </c>
      <c r="C363" t="s">
        <v>106</v>
      </c>
      <c r="D363" t="s">
        <v>107</v>
      </c>
      <c r="E363">
        <f>SUM(Table18[[#This Row],[2023]:[2014]])</f>
        <v>5</v>
      </c>
      <c r="F363">
        <v>5</v>
      </c>
    </row>
    <row r="364" spans="1:15" x14ac:dyDescent="0.35">
      <c r="A364" t="s">
        <v>434</v>
      </c>
      <c r="B364" t="s">
        <v>105</v>
      </c>
      <c r="C364" t="s">
        <v>437</v>
      </c>
      <c r="D364" t="s">
        <v>438</v>
      </c>
      <c r="E364">
        <f>SUM(Table18[[#This Row],[2023]:[2014]])</f>
        <v>3</v>
      </c>
      <c r="H364" s="1">
        <v>3</v>
      </c>
    </row>
    <row r="365" spans="1:15" x14ac:dyDescent="0.35">
      <c r="A365" t="s">
        <v>434</v>
      </c>
      <c r="B365" t="s">
        <v>244</v>
      </c>
      <c r="C365" t="s">
        <v>245</v>
      </c>
      <c r="D365" t="s">
        <v>246</v>
      </c>
      <c r="E365">
        <f>SUM(Table18[[#This Row],[2023]:[2014]])</f>
        <v>2</v>
      </c>
      <c r="I365" s="1">
        <v>2</v>
      </c>
      <c r="J365" s="1">
        <v>0</v>
      </c>
    </row>
    <row r="366" spans="1:15" x14ac:dyDescent="0.35">
      <c r="A366" t="s">
        <v>434</v>
      </c>
      <c r="B366" t="s">
        <v>111</v>
      </c>
      <c r="C366" t="s">
        <v>71</v>
      </c>
      <c r="D366" t="s">
        <v>112</v>
      </c>
      <c r="E366">
        <f>SUM(Table18[[#This Row],[2023]:[2014]])</f>
        <v>28</v>
      </c>
      <c r="H366" s="1">
        <v>28</v>
      </c>
    </row>
    <row r="367" spans="1:15" x14ac:dyDescent="0.35">
      <c r="A367" t="s">
        <v>434</v>
      </c>
      <c r="B367" t="s">
        <v>111</v>
      </c>
      <c r="C367" t="s">
        <v>71</v>
      </c>
      <c r="D367" t="s">
        <v>439</v>
      </c>
      <c r="E367">
        <f>SUM(Table18[[#This Row],[2023]:[2014]])</f>
        <v>8</v>
      </c>
      <c r="I367" s="1">
        <v>8</v>
      </c>
    </row>
    <row r="368" spans="1:15" x14ac:dyDescent="0.35">
      <c r="A368" t="s">
        <v>434</v>
      </c>
      <c r="B368" t="s">
        <v>111</v>
      </c>
      <c r="C368" t="s">
        <v>440</v>
      </c>
      <c r="D368" t="s">
        <v>441</v>
      </c>
      <c r="E368">
        <f>SUM(Table18[[#This Row],[2023]:[2014]])</f>
        <v>1</v>
      </c>
      <c r="I368" s="1">
        <v>1</v>
      </c>
    </row>
    <row r="369" spans="1:9" x14ac:dyDescent="0.35">
      <c r="A369" t="s">
        <v>434</v>
      </c>
      <c r="B369" t="s">
        <v>111</v>
      </c>
      <c r="C369" t="s">
        <v>113</v>
      </c>
      <c r="D369" t="s">
        <v>114</v>
      </c>
      <c r="E369">
        <f>SUM(Table18[[#This Row],[2023]:[2014]])</f>
        <v>2</v>
      </c>
      <c r="I369" s="1">
        <v>2</v>
      </c>
    </row>
    <row r="370" spans="1:9" x14ac:dyDescent="0.35">
      <c r="A370" t="s">
        <v>434</v>
      </c>
      <c r="B370" t="s">
        <v>111</v>
      </c>
      <c r="C370" t="s">
        <v>247</v>
      </c>
      <c r="D370" t="s">
        <v>248</v>
      </c>
      <c r="E370">
        <f>SUM(Table18[[#This Row],[2023]:[2014]])</f>
        <v>1</v>
      </c>
      <c r="I370" s="1">
        <v>1</v>
      </c>
    </row>
    <row r="371" spans="1:9" x14ac:dyDescent="0.35">
      <c r="A371" t="s">
        <v>434</v>
      </c>
      <c r="B371" t="s">
        <v>115</v>
      </c>
      <c r="C371" t="s">
        <v>71</v>
      </c>
      <c r="D371" t="s">
        <v>117</v>
      </c>
      <c r="E371">
        <f>SUM(Table18[[#This Row],[2023]:[2014]])</f>
        <v>-5</v>
      </c>
      <c r="G371">
        <v>-5</v>
      </c>
    </row>
    <row r="372" spans="1:9" x14ac:dyDescent="0.35">
      <c r="A372" t="s">
        <v>434</v>
      </c>
      <c r="B372" t="s">
        <v>115</v>
      </c>
      <c r="C372" t="s">
        <v>71</v>
      </c>
      <c r="D372" t="s">
        <v>118</v>
      </c>
      <c r="E372">
        <f>SUM(Table18[[#This Row],[2023]:[2014]])</f>
        <v>2</v>
      </c>
      <c r="G372">
        <v>2</v>
      </c>
    </row>
    <row r="373" spans="1:9" x14ac:dyDescent="0.35">
      <c r="A373" t="s">
        <v>434</v>
      </c>
      <c r="B373" t="s">
        <v>115</v>
      </c>
      <c r="C373" t="s">
        <v>71</v>
      </c>
      <c r="D373" t="s">
        <v>120</v>
      </c>
      <c r="E373">
        <f>SUM(Table18[[#This Row],[2023]:[2014]])</f>
        <v>1</v>
      </c>
      <c r="H373" s="1">
        <v>1</v>
      </c>
    </row>
    <row r="374" spans="1:9" x14ac:dyDescent="0.35">
      <c r="A374" t="s">
        <v>434</v>
      </c>
      <c r="B374" t="s">
        <v>115</v>
      </c>
      <c r="C374" t="s">
        <v>71</v>
      </c>
      <c r="D374" t="s">
        <v>389</v>
      </c>
      <c r="E374">
        <f>SUM(Table18[[#This Row],[2023]:[2014]])</f>
        <v>9</v>
      </c>
      <c r="G374">
        <v>9</v>
      </c>
    </row>
    <row r="375" spans="1:9" x14ac:dyDescent="0.35">
      <c r="A375" t="s">
        <v>434</v>
      </c>
      <c r="B375" t="s">
        <v>115</v>
      </c>
      <c r="C375" t="s">
        <v>71</v>
      </c>
      <c r="D375" t="s">
        <v>123</v>
      </c>
      <c r="E375">
        <f>SUM(Table18[[#This Row],[2023]:[2014]])</f>
        <v>67</v>
      </c>
      <c r="F375">
        <v>8</v>
      </c>
      <c r="G375">
        <v>19</v>
      </c>
      <c r="H375" s="1">
        <v>25</v>
      </c>
      <c r="I375" s="1">
        <v>15</v>
      </c>
    </row>
    <row r="376" spans="1:9" x14ac:dyDescent="0.35">
      <c r="A376" t="s">
        <v>434</v>
      </c>
      <c r="B376" t="s">
        <v>115</v>
      </c>
      <c r="C376" t="s">
        <v>71</v>
      </c>
      <c r="D376" t="s">
        <v>124</v>
      </c>
      <c r="E376">
        <f>SUM(Table18[[#This Row],[2023]:[2014]])</f>
        <v>4</v>
      </c>
      <c r="H376" s="1">
        <v>2</v>
      </c>
      <c r="I376" s="1">
        <v>2</v>
      </c>
    </row>
    <row r="377" spans="1:9" x14ac:dyDescent="0.35">
      <c r="A377" t="s">
        <v>434</v>
      </c>
      <c r="B377" t="s">
        <v>115</v>
      </c>
      <c r="C377" t="s">
        <v>71</v>
      </c>
      <c r="D377" t="s">
        <v>125</v>
      </c>
      <c r="E377">
        <f>SUM(Table18[[#This Row],[2023]:[2014]])</f>
        <v>2</v>
      </c>
      <c r="G377">
        <v>2</v>
      </c>
    </row>
    <row r="378" spans="1:9" x14ac:dyDescent="0.35">
      <c r="A378" t="s">
        <v>434</v>
      </c>
      <c r="B378" t="s">
        <v>115</v>
      </c>
      <c r="C378" t="s">
        <v>127</v>
      </c>
      <c r="D378" t="s">
        <v>128</v>
      </c>
      <c r="E378">
        <f>SUM(Table18[[#This Row],[2023]:[2014]])</f>
        <v>19</v>
      </c>
      <c r="G378">
        <v>2</v>
      </c>
      <c r="H378" s="1">
        <v>17</v>
      </c>
    </row>
    <row r="379" spans="1:9" x14ac:dyDescent="0.35">
      <c r="A379" t="s">
        <v>434</v>
      </c>
      <c r="B379" t="s">
        <v>115</v>
      </c>
      <c r="C379" t="s">
        <v>442</v>
      </c>
      <c r="D379" t="s">
        <v>443</v>
      </c>
      <c r="E379">
        <f>SUM(Table18[[#This Row],[2023]:[2014]])</f>
        <v>0</v>
      </c>
      <c r="I379" s="1">
        <v>0</v>
      </c>
    </row>
    <row r="380" spans="1:9" x14ac:dyDescent="0.35">
      <c r="A380" t="s">
        <v>434</v>
      </c>
      <c r="B380" t="s">
        <v>115</v>
      </c>
      <c r="C380" t="s">
        <v>444</v>
      </c>
      <c r="D380" t="s">
        <v>445</v>
      </c>
      <c r="E380">
        <f>SUM(Table18[[#This Row],[2023]:[2014]])</f>
        <v>3</v>
      </c>
      <c r="I380" s="1">
        <v>3</v>
      </c>
    </row>
    <row r="381" spans="1:9" x14ac:dyDescent="0.35">
      <c r="A381" t="s">
        <v>434</v>
      </c>
      <c r="B381" t="s">
        <v>115</v>
      </c>
      <c r="C381" t="s">
        <v>446</v>
      </c>
      <c r="D381" t="s">
        <v>447</v>
      </c>
      <c r="E381">
        <f>SUM(Table18[[#This Row],[2023]:[2014]])</f>
        <v>4</v>
      </c>
      <c r="H381" s="1">
        <v>1</v>
      </c>
      <c r="I381" s="1">
        <v>3</v>
      </c>
    </row>
    <row r="382" spans="1:9" x14ac:dyDescent="0.35">
      <c r="A382" t="s">
        <v>434</v>
      </c>
      <c r="B382" t="s">
        <v>115</v>
      </c>
      <c r="C382" t="s">
        <v>448</v>
      </c>
      <c r="D382" t="s">
        <v>449</v>
      </c>
      <c r="E382">
        <f>SUM(Table18[[#This Row],[2023]:[2014]])</f>
        <v>1</v>
      </c>
      <c r="I382" s="1">
        <v>1</v>
      </c>
    </row>
    <row r="383" spans="1:9" x14ac:dyDescent="0.35">
      <c r="A383" t="s">
        <v>434</v>
      </c>
      <c r="B383" t="s">
        <v>115</v>
      </c>
      <c r="C383" t="s">
        <v>450</v>
      </c>
      <c r="D383" t="s">
        <v>451</v>
      </c>
      <c r="E383">
        <f>SUM(Table18[[#This Row],[2023]:[2014]])</f>
        <v>1</v>
      </c>
      <c r="I383" s="1">
        <v>1</v>
      </c>
    </row>
    <row r="384" spans="1:9" x14ac:dyDescent="0.35">
      <c r="A384" t="s">
        <v>434</v>
      </c>
      <c r="B384" t="s">
        <v>115</v>
      </c>
      <c r="C384" t="s">
        <v>143</v>
      </c>
      <c r="D384" t="s">
        <v>144</v>
      </c>
      <c r="E384">
        <f>SUM(Table18[[#This Row],[2023]:[2014]])</f>
        <v>10</v>
      </c>
      <c r="G384">
        <v>4</v>
      </c>
      <c r="H384" s="1">
        <v>3</v>
      </c>
      <c r="I384" s="1">
        <v>3</v>
      </c>
    </row>
    <row r="385" spans="1:9" x14ac:dyDescent="0.35">
      <c r="A385" t="s">
        <v>434</v>
      </c>
      <c r="B385" t="s">
        <v>115</v>
      </c>
      <c r="C385" t="s">
        <v>216</v>
      </c>
      <c r="D385" t="s">
        <v>217</v>
      </c>
      <c r="E385">
        <f>SUM(Table18[[#This Row],[2023]:[2014]])</f>
        <v>1</v>
      </c>
      <c r="I385" s="1">
        <v>1</v>
      </c>
    </row>
    <row r="386" spans="1:9" x14ac:dyDescent="0.35">
      <c r="A386" t="s">
        <v>434</v>
      </c>
      <c r="B386" t="s">
        <v>67</v>
      </c>
      <c r="C386" t="s">
        <v>452</v>
      </c>
      <c r="D386" t="s">
        <v>453</v>
      </c>
      <c r="E386">
        <f>SUM(Table18[[#This Row],[2023]:[2014]])</f>
        <v>3</v>
      </c>
      <c r="G386">
        <v>0</v>
      </c>
      <c r="H386" s="1">
        <v>1</v>
      </c>
      <c r="I386" s="1">
        <v>2</v>
      </c>
    </row>
    <row r="387" spans="1:9" x14ac:dyDescent="0.35">
      <c r="A387" t="s">
        <v>434</v>
      </c>
      <c r="B387" t="s">
        <v>67</v>
      </c>
      <c r="C387" t="s">
        <v>145</v>
      </c>
      <c r="D387" t="s">
        <v>146</v>
      </c>
      <c r="E387">
        <f>SUM(Table18[[#This Row],[2023]:[2014]])</f>
        <v>2</v>
      </c>
      <c r="G387">
        <v>1</v>
      </c>
      <c r="H387" s="1">
        <v>1</v>
      </c>
    </row>
    <row r="388" spans="1:9" x14ac:dyDescent="0.35">
      <c r="A388" t="s">
        <v>434</v>
      </c>
      <c r="B388" t="s">
        <v>221</v>
      </c>
      <c r="C388" t="s">
        <v>222</v>
      </c>
      <c r="D388" t="s">
        <v>223</v>
      </c>
      <c r="E388">
        <f>SUM(Table18[[#This Row],[2023]:[2014]])</f>
        <v>1</v>
      </c>
      <c r="H388" s="1">
        <v>-1</v>
      </c>
      <c r="I388" s="1">
        <v>2</v>
      </c>
    </row>
    <row r="389" spans="1:9" x14ac:dyDescent="0.35">
      <c r="A389" t="s">
        <v>434</v>
      </c>
      <c r="B389" t="s">
        <v>147</v>
      </c>
      <c r="C389" t="s">
        <v>148</v>
      </c>
      <c r="D389" t="s">
        <v>149</v>
      </c>
      <c r="E389">
        <f>SUM(Table18[[#This Row],[2023]:[2014]])</f>
        <v>1</v>
      </c>
      <c r="H389" s="1">
        <v>1</v>
      </c>
    </row>
    <row r="390" spans="1:9" x14ac:dyDescent="0.35">
      <c r="A390" t="s">
        <v>434</v>
      </c>
      <c r="B390" t="s">
        <v>454</v>
      </c>
      <c r="C390" t="s">
        <v>455</v>
      </c>
      <c r="D390" t="s">
        <v>456</v>
      </c>
      <c r="E390">
        <f>SUM(Table18[[#This Row],[2023]:[2014]])</f>
        <v>1</v>
      </c>
      <c r="I390" s="1">
        <v>1</v>
      </c>
    </row>
    <row r="391" spans="1:9" x14ac:dyDescent="0.35">
      <c r="A391" t="s">
        <v>434</v>
      </c>
      <c r="B391" t="s">
        <v>454</v>
      </c>
      <c r="C391" t="s">
        <v>457</v>
      </c>
      <c r="D391" t="s">
        <v>458</v>
      </c>
      <c r="E391">
        <f>SUM(Table18[[#This Row],[2023]:[2014]])</f>
        <v>16</v>
      </c>
      <c r="G391">
        <v>4</v>
      </c>
      <c r="H391" s="1">
        <v>9</v>
      </c>
      <c r="I391" s="1">
        <v>3</v>
      </c>
    </row>
    <row r="392" spans="1:9" x14ac:dyDescent="0.35">
      <c r="A392" t="s">
        <v>434</v>
      </c>
      <c r="B392" t="s">
        <v>258</v>
      </c>
      <c r="C392" t="s">
        <v>346</v>
      </c>
      <c r="D392" t="s">
        <v>347</v>
      </c>
      <c r="E392">
        <f>SUM(Table18[[#This Row],[2023]:[2014]])</f>
        <v>15</v>
      </c>
      <c r="H392" s="1">
        <v>15</v>
      </c>
    </row>
    <row r="393" spans="1:9" x14ac:dyDescent="0.35">
      <c r="A393" t="s">
        <v>434</v>
      </c>
      <c r="B393" t="s">
        <v>258</v>
      </c>
      <c r="C393" t="s">
        <v>459</v>
      </c>
      <c r="D393" t="s">
        <v>460</v>
      </c>
      <c r="E393">
        <f>SUM(Table18[[#This Row],[2023]:[2014]])</f>
        <v>0</v>
      </c>
      <c r="I393" s="1">
        <v>0</v>
      </c>
    </row>
    <row r="394" spans="1:9" x14ac:dyDescent="0.35">
      <c r="A394" t="s">
        <v>434</v>
      </c>
      <c r="B394" t="s">
        <v>70</v>
      </c>
      <c r="C394" t="s">
        <v>71</v>
      </c>
      <c r="D394" t="s">
        <v>72</v>
      </c>
      <c r="E394">
        <f>SUM(Table18[[#This Row],[2023]:[2014]])</f>
        <v>-18</v>
      </c>
      <c r="F394">
        <v>-2</v>
      </c>
      <c r="G394">
        <v>-16</v>
      </c>
    </row>
    <row r="395" spans="1:9" x14ac:dyDescent="0.35">
      <c r="A395" t="s">
        <v>434</v>
      </c>
      <c r="B395" t="s">
        <v>151</v>
      </c>
      <c r="C395" t="s">
        <v>461</v>
      </c>
      <c r="D395" t="s">
        <v>462</v>
      </c>
      <c r="E395">
        <f>SUM(Table18[[#This Row],[2023]:[2014]])</f>
        <v>1</v>
      </c>
      <c r="G395">
        <v>1</v>
      </c>
    </row>
    <row r="396" spans="1:9" x14ac:dyDescent="0.35">
      <c r="A396" t="s">
        <v>434</v>
      </c>
      <c r="B396" t="s">
        <v>151</v>
      </c>
      <c r="C396" t="s">
        <v>463</v>
      </c>
      <c r="D396" t="s">
        <v>464</v>
      </c>
      <c r="E396">
        <f>SUM(Table18[[#This Row],[2023]:[2014]])</f>
        <v>2</v>
      </c>
      <c r="I396" s="1">
        <v>2</v>
      </c>
    </row>
    <row r="397" spans="1:9" x14ac:dyDescent="0.35">
      <c r="A397" t="s">
        <v>434</v>
      </c>
      <c r="B397" t="s">
        <v>151</v>
      </c>
      <c r="C397" t="s">
        <v>154</v>
      </c>
      <c r="D397" t="s">
        <v>155</v>
      </c>
      <c r="E397">
        <f>SUM(Table18[[#This Row],[2023]:[2014]])</f>
        <v>1</v>
      </c>
      <c r="I397" s="1">
        <v>1</v>
      </c>
    </row>
    <row r="398" spans="1:9" x14ac:dyDescent="0.35">
      <c r="A398" t="s">
        <v>434</v>
      </c>
      <c r="B398" t="s">
        <v>73</v>
      </c>
      <c r="C398" t="s">
        <v>71</v>
      </c>
      <c r="D398" t="s">
        <v>159</v>
      </c>
      <c r="E398">
        <f>SUM(Table18[[#This Row],[2023]:[2014]])</f>
        <v>4</v>
      </c>
      <c r="G398">
        <v>1</v>
      </c>
      <c r="H398" s="1">
        <v>1</v>
      </c>
      <c r="I398" s="1">
        <v>2</v>
      </c>
    </row>
    <row r="399" spans="1:9" x14ac:dyDescent="0.35">
      <c r="A399" t="s">
        <v>434</v>
      </c>
      <c r="B399" t="s">
        <v>73</v>
      </c>
      <c r="C399" t="s">
        <v>71</v>
      </c>
      <c r="D399" t="s">
        <v>74</v>
      </c>
      <c r="E399">
        <f>SUM(Table18[[#This Row],[2023]:[2014]])</f>
        <v>5</v>
      </c>
      <c r="H399" s="1">
        <v>1</v>
      </c>
      <c r="I399" s="1">
        <v>4</v>
      </c>
    </row>
    <row r="400" spans="1:9" x14ac:dyDescent="0.35">
      <c r="A400" t="s">
        <v>434</v>
      </c>
      <c r="B400" t="s">
        <v>73</v>
      </c>
      <c r="C400" t="s">
        <v>71</v>
      </c>
      <c r="D400" t="s">
        <v>465</v>
      </c>
      <c r="E400">
        <f>SUM(Table18[[#This Row],[2023]:[2014]])</f>
        <v>2</v>
      </c>
      <c r="I400" s="1">
        <v>2</v>
      </c>
    </row>
    <row r="401" spans="1:10" x14ac:dyDescent="0.35">
      <c r="A401" t="s">
        <v>434</v>
      </c>
      <c r="B401" t="s">
        <v>73</v>
      </c>
      <c r="C401" t="s">
        <v>71</v>
      </c>
      <c r="D401" t="s">
        <v>75</v>
      </c>
      <c r="E401">
        <f>SUM(Table18[[#This Row],[2023]:[2014]])</f>
        <v>213</v>
      </c>
      <c r="F401">
        <v>40</v>
      </c>
      <c r="G401">
        <v>59</v>
      </c>
      <c r="H401" s="1">
        <v>41</v>
      </c>
      <c r="I401" s="1">
        <v>73</v>
      </c>
    </row>
    <row r="402" spans="1:10" x14ac:dyDescent="0.35">
      <c r="A402" t="s">
        <v>434</v>
      </c>
      <c r="B402" t="s">
        <v>73</v>
      </c>
      <c r="C402" t="s">
        <v>71</v>
      </c>
      <c r="D402" t="s">
        <v>466</v>
      </c>
      <c r="E402">
        <f>SUM(Table18[[#This Row],[2023]:[2014]])</f>
        <v>8</v>
      </c>
      <c r="G402">
        <v>8</v>
      </c>
    </row>
    <row r="403" spans="1:10" x14ac:dyDescent="0.35">
      <c r="A403" t="s">
        <v>434</v>
      </c>
      <c r="B403" t="s">
        <v>73</v>
      </c>
      <c r="C403" t="s">
        <v>71</v>
      </c>
      <c r="D403" t="s">
        <v>76</v>
      </c>
      <c r="E403">
        <f>SUM(Table18[[#This Row],[2023]:[2014]])</f>
        <v>12</v>
      </c>
      <c r="G403">
        <v>1</v>
      </c>
      <c r="H403" s="1">
        <v>10</v>
      </c>
      <c r="I403" s="1">
        <v>1</v>
      </c>
    </row>
    <row r="404" spans="1:10" x14ac:dyDescent="0.35">
      <c r="A404" t="s">
        <v>434</v>
      </c>
      <c r="B404" t="s">
        <v>73</v>
      </c>
      <c r="C404" t="s">
        <v>71</v>
      </c>
      <c r="D404" t="s">
        <v>77</v>
      </c>
      <c r="E404">
        <f>SUM(Table18[[#This Row],[2023]:[2014]])</f>
        <v>10</v>
      </c>
      <c r="G404">
        <v>9</v>
      </c>
      <c r="H404" s="1">
        <v>1</v>
      </c>
    </row>
    <row r="405" spans="1:10" x14ac:dyDescent="0.35">
      <c r="A405" t="s">
        <v>434</v>
      </c>
      <c r="B405" t="s">
        <v>271</v>
      </c>
      <c r="C405" t="s">
        <v>272</v>
      </c>
      <c r="D405" t="s">
        <v>273</v>
      </c>
      <c r="E405">
        <f>SUM(Table18[[#This Row],[2023]:[2014]])</f>
        <v>1</v>
      </c>
      <c r="G405">
        <v>1</v>
      </c>
    </row>
    <row r="406" spans="1:10" x14ac:dyDescent="0.35">
      <c r="A406" t="s">
        <v>434</v>
      </c>
      <c r="B406" t="s">
        <v>78</v>
      </c>
      <c r="C406" t="s">
        <v>352</v>
      </c>
      <c r="D406" t="s">
        <v>353</v>
      </c>
      <c r="E406">
        <f>SUM(Table18[[#This Row],[2023]:[2014]])</f>
        <v>13</v>
      </c>
      <c r="I406" s="1">
        <v>13</v>
      </c>
    </row>
    <row r="407" spans="1:10" x14ac:dyDescent="0.35">
      <c r="A407" t="s">
        <v>434</v>
      </c>
      <c r="B407" t="s">
        <v>78</v>
      </c>
      <c r="C407" t="s">
        <v>354</v>
      </c>
      <c r="D407" t="s">
        <v>355</v>
      </c>
      <c r="E407">
        <f>SUM(Table18[[#This Row],[2023]:[2014]])</f>
        <v>13</v>
      </c>
      <c r="I407" s="1">
        <v>13</v>
      </c>
    </row>
    <row r="408" spans="1:10" x14ac:dyDescent="0.35">
      <c r="A408" t="s">
        <v>434</v>
      </c>
      <c r="B408" t="s">
        <v>78</v>
      </c>
      <c r="C408" t="s">
        <v>164</v>
      </c>
      <c r="D408" t="s">
        <v>165</v>
      </c>
      <c r="E408">
        <f>SUM(Table18[[#This Row],[2023]:[2014]])</f>
        <v>7</v>
      </c>
      <c r="F408">
        <v>2</v>
      </c>
      <c r="G408">
        <v>2</v>
      </c>
      <c r="I408" s="1">
        <v>3</v>
      </c>
    </row>
    <row r="409" spans="1:10" x14ac:dyDescent="0.35">
      <c r="A409" t="s">
        <v>434</v>
      </c>
      <c r="B409" t="s">
        <v>169</v>
      </c>
      <c r="C409" t="s">
        <v>170</v>
      </c>
      <c r="D409" t="s">
        <v>171</v>
      </c>
      <c r="E409">
        <f>SUM(Table18[[#This Row],[2023]:[2014]])</f>
        <v>17</v>
      </c>
      <c r="G409">
        <v>5</v>
      </c>
      <c r="H409" s="1">
        <v>11</v>
      </c>
      <c r="I409" s="1">
        <v>1</v>
      </c>
    </row>
    <row r="410" spans="1:10" x14ac:dyDescent="0.35">
      <c r="A410" t="s">
        <v>434</v>
      </c>
      <c r="B410" t="s">
        <v>169</v>
      </c>
      <c r="C410" t="s">
        <v>172</v>
      </c>
      <c r="D410" t="s">
        <v>173</v>
      </c>
      <c r="E410">
        <f>SUM(Table18[[#This Row],[2023]:[2014]])</f>
        <v>3</v>
      </c>
      <c r="G410">
        <v>2</v>
      </c>
      <c r="H410" s="1">
        <v>1</v>
      </c>
    </row>
    <row r="411" spans="1:10" x14ac:dyDescent="0.35">
      <c r="A411" t="s">
        <v>434</v>
      </c>
      <c r="B411" t="s">
        <v>467</v>
      </c>
      <c r="C411" t="s">
        <v>468</v>
      </c>
      <c r="D411" t="s">
        <v>469</v>
      </c>
      <c r="E411">
        <f>SUM(Table18[[#This Row],[2023]:[2014]])</f>
        <v>2</v>
      </c>
      <c r="H411" s="1">
        <v>2</v>
      </c>
    </row>
    <row r="412" spans="1:10" x14ac:dyDescent="0.35">
      <c r="A412" t="s">
        <v>434</v>
      </c>
      <c r="B412" t="s">
        <v>81</v>
      </c>
      <c r="C412" t="s">
        <v>181</v>
      </c>
      <c r="D412" t="s">
        <v>182</v>
      </c>
      <c r="E412">
        <f>SUM(Table18[[#This Row],[2023]:[2014]])</f>
        <v>2</v>
      </c>
      <c r="G412">
        <v>2</v>
      </c>
    </row>
    <row r="413" spans="1:10" x14ac:dyDescent="0.35">
      <c r="A413" t="s">
        <v>434</v>
      </c>
      <c r="B413" t="s">
        <v>81</v>
      </c>
      <c r="C413" t="s">
        <v>470</v>
      </c>
      <c r="D413" t="s">
        <v>471</v>
      </c>
      <c r="E413">
        <f>SUM(Table18[[#This Row],[2023]:[2014]])</f>
        <v>2</v>
      </c>
      <c r="I413" s="1">
        <v>2</v>
      </c>
    </row>
    <row r="414" spans="1:10" x14ac:dyDescent="0.35">
      <c r="A414" t="s">
        <v>434</v>
      </c>
      <c r="B414" t="s">
        <v>81</v>
      </c>
      <c r="C414" t="s">
        <v>183</v>
      </c>
      <c r="D414" t="s">
        <v>184</v>
      </c>
      <c r="E414">
        <f>SUM(Table18[[#This Row],[2023]:[2014]])</f>
        <v>111</v>
      </c>
      <c r="F414">
        <v>11</v>
      </c>
      <c r="G414">
        <v>36</v>
      </c>
      <c r="H414" s="1">
        <v>25</v>
      </c>
      <c r="I414" s="1">
        <v>39</v>
      </c>
    </row>
    <row r="415" spans="1:10" x14ac:dyDescent="0.35">
      <c r="A415" t="s">
        <v>434</v>
      </c>
      <c r="B415" t="s">
        <v>81</v>
      </c>
      <c r="C415" t="s">
        <v>187</v>
      </c>
      <c r="D415" t="s">
        <v>188</v>
      </c>
      <c r="E415">
        <f>SUM(Table18[[#This Row],[2023]:[2014]])</f>
        <v>3</v>
      </c>
      <c r="H415" s="1">
        <v>2</v>
      </c>
      <c r="I415" s="1">
        <v>1</v>
      </c>
    </row>
    <row r="416" spans="1:10" x14ac:dyDescent="0.35">
      <c r="A416" t="s">
        <v>434</v>
      </c>
      <c r="B416" t="s">
        <v>81</v>
      </c>
      <c r="C416" t="s">
        <v>82</v>
      </c>
      <c r="D416" t="s">
        <v>83</v>
      </c>
      <c r="E416">
        <f>SUM(Table18[[#This Row],[2023]:[2014]])</f>
        <v>40</v>
      </c>
      <c r="F416">
        <v>2</v>
      </c>
      <c r="G416">
        <v>11</v>
      </c>
      <c r="H416" s="1">
        <v>12</v>
      </c>
      <c r="I416" s="1">
        <v>15</v>
      </c>
      <c r="J416" s="1">
        <v>0</v>
      </c>
    </row>
    <row r="417" spans="1:10" x14ac:dyDescent="0.35">
      <c r="A417" t="s">
        <v>434</v>
      </c>
      <c r="B417" t="s">
        <v>81</v>
      </c>
      <c r="C417" t="s">
        <v>472</v>
      </c>
      <c r="D417" t="s">
        <v>473</v>
      </c>
      <c r="E417">
        <f>SUM(Table18[[#This Row],[2023]:[2014]])</f>
        <v>17</v>
      </c>
      <c r="G417">
        <v>4</v>
      </c>
      <c r="H417" s="1">
        <v>13</v>
      </c>
    </row>
    <row r="418" spans="1:10" x14ac:dyDescent="0.35">
      <c r="A418" t="s">
        <v>434</v>
      </c>
      <c r="B418" t="s">
        <v>84</v>
      </c>
      <c r="C418" t="s">
        <v>71</v>
      </c>
      <c r="D418" t="s">
        <v>85</v>
      </c>
      <c r="E418">
        <f>SUM(Table18[[#This Row],[2023]:[2014]])</f>
        <v>993</v>
      </c>
      <c r="F418">
        <v>55</v>
      </c>
      <c r="G418">
        <v>332</v>
      </c>
      <c r="H418" s="1">
        <v>492</v>
      </c>
      <c r="I418" s="1">
        <v>114</v>
      </c>
    </row>
    <row r="419" spans="1:10" x14ac:dyDescent="0.35">
      <c r="A419" t="s">
        <v>434</v>
      </c>
      <c r="B419" t="s">
        <v>84</v>
      </c>
      <c r="C419" t="s">
        <v>71</v>
      </c>
      <c r="D419" t="s">
        <v>191</v>
      </c>
      <c r="E419">
        <f>SUM(Table18[[#This Row],[2023]:[2014]])</f>
        <v>223</v>
      </c>
      <c r="H419" s="1">
        <v>64</v>
      </c>
      <c r="I419" s="1">
        <v>159</v>
      </c>
    </row>
    <row r="420" spans="1:10" x14ac:dyDescent="0.35">
      <c r="A420" t="s">
        <v>434</v>
      </c>
      <c r="B420" t="s">
        <v>84</v>
      </c>
      <c r="C420" t="s">
        <v>71</v>
      </c>
      <c r="D420" t="s">
        <v>86</v>
      </c>
      <c r="E420">
        <f>SUM(Table18[[#This Row],[2023]:[2014]])</f>
        <v>99</v>
      </c>
      <c r="I420" s="1">
        <v>99</v>
      </c>
    </row>
    <row r="421" spans="1:10" x14ac:dyDescent="0.35">
      <c r="A421" t="s">
        <v>434</v>
      </c>
      <c r="B421" t="s">
        <v>84</v>
      </c>
      <c r="C421" t="s">
        <v>87</v>
      </c>
      <c r="D421" t="s">
        <v>88</v>
      </c>
      <c r="E421">
        <f>SUM(Table18[[#This Row],[2023]:[2014]])</f>
        <v>125</v>
      </c>
      <c r="F421">
        <v>1</v>
      </c>
      <c r="G421">
        <v>7</v>
      </c>
      <c r="H421" s="1">
        <v>41</v>
      </c>
      <c r="I421" s="1">
        <v>76</v>
      </c>
    </row>
    <row r="422" spans="1:10" x14ac:dyDescent="0.35">
      <c r="A422" t="s">
        <v>434</v>
      </c>
      <c r="B422" t="s">
        <v>84</v>
      </c>
      <c r="C422" t="s">
        <v>416</v>
      </c>
      <c r="D422" t="s">
        <v>417</v>
      </c>
      <c r="E422">
        <f>SUM(Table18[[#This Row],[2023]:[2014]])</f>
        <v>1</v>
      </c>
      <c r="H422" s="1">
        <v>1</v>
      </c>
    </row>
    <row r="423" spans="1:10" x14ac:dyDescent="0.35">
      <c r="A423" t="s">
        <v>434</v>
      </c>
      <c r="B423" t="s">
        <v>84</v>
      </c>
      <c r="C423" t="s">
        <v>418</v>
      </c>
      <c r="D423" t="s">
        <v>419</v>
      </c>
      <c r="E423">
        <f>SUM(Table18[[#This Row],[2023]:[2014]])</f>
        <v>4</v>
      </c>
      <c r="H423" s="1">
        <v>1</v>
      </c>
      <c r="I423" s="1">
        <v>3</v>
      </c>
    </row>
    <row r="424" spans="1:10" x14ac:dyDescent="0.35">
      <c r="A424" t="s">
        <v>434</v>
      </c>
      <c r="B424" t="s">
        <v>84</v>
      </c>
      <c r="C424" t="s">
        <v>232</v>
      </c>
      <c r="D424" t="s">
        <v>233</v>
      </c>
      <c r="E424">
        <f>SUM(Table18[[#This Row],[2023]:[2014]])</f>
        <v>87</v>
      </c>
      <c r="H424" s="1">
        <v>1</v>
      </c>
      <c r="I424" s="1">
        <v>86</v>
      </c>
    </row>
    <row r="425" spans="1:10" x14ac:dyDescent="0.35">
      <c r="A425" t="s">
        <v>434</v>
      </c>
      <c r="B425" t="s">
        <v>84</v>
      </c>
      <c r="C425" t="s">
        <v>193</v>
      </c>
      <c r="D425" t="s">
        <v>194</v>
      </c>
      <c r="E425">
        <f>SUM(Table18[[#This Row],[2023]:[2014]])</f>
        <v>6</v>
      </c>
      <c r="I425" s="1">
        <v>6</v>
      </c>
    </row>
    <row r="426" spans="1:10" x14ac:dyDescent="0.35">
      <c r="A426" t="s">
        <v>434</v>
      </c>
      <c r="B426" t="s">
        <v>84</v>
      </c>
      <c r="C426" t="s">
        <v>195</v>
      </c>
      <c r="D426" t="s">
        <v>196</v>
      </c>
      <c r="E426">
        <f>SUM(Table18[[#This Row],[2023]:[2014]])</f>
        <v>119</v>
      </c>
      <c r="I426" s="1">
        <v>119</v>
      </c>
      <c r="J426" s="1">
        <v>0</v>
      </c>
    </row>
    <row r="427" spans="1:10" x14ac:dyDescent="0.35">
      <c r="A427" t="s">
        <v>434</v>
      </c>
      <c r="B427" t="s">
        <v>84</v>
      </c>
      <c r="C427" t="s">
        <v>197</v>
      </c>
      <c r="D427" t="s">
        <v>198</v>
      </c>
      <c r="E427">
        <f>SUM(Table18[[#This Row],[2023]:[2014]])</f>
        <v>2</v>
      </c>
      <c r="F427">
        <v>-1</v>
      </c>
      <c r="G427">
        <v>2</v>
      </c>
      <c r="I427" s="1">
        <v>1</v>
      </c>
    </row>
    <row r="428" spans="1:10" x14ac:dyDescent="0.35">
      <c r="A428" t="s">
        <v>434</v>
      </c>
      <c r="B428" t="s">
        <v>84</v>
      </c>
      <c r="C428" t="s">
        <v>199</v>
      </c>
      <c r="D428" t="s">
        <v>200</v>
      </c>
      <c r="E428">
        <f>SUM(Table18[[#This Row],[2023]:[2014]])</f>
        <v>2</v>
      </c>
      <c r="G428">
        <v>2</v>
      </c>
    </row>
    <row r="429" spans="1:10" x14ac:dyDescent="0.35">
      <c r="A429" t="s">
        <v>434</v>
      </c>
      <c r="B429" t="s">
        <v>84</v>
      </c>
      <c r="C429" t="s">
        <v>236</v>
      </c>
      <c r="D429" t="s">
        <v>237</v>
      </c>
      <c r="E429">
        <f>SUM(Table18[[#This Row],[2023]:[2014]])</f>
        <v>1</v>
      </c>
      <c r="G429">
        <v>-1</v>
      </c>
      <c r="I429" s="1">
        <v>2</v>
      </c>
    </row>
    <row r="430" spans="1:10" x14ac:dyDescent="0.35">
      <c r="A430" t="s">
        <v>434</v>
      </c>
      <c r="B430" t="s">
        <v>84</v>
      </c>
      <c r="C430" t="s">
        <v>201</v>
      </c>
      <c r="D430" t="s">
        <v>202</v>
      </c>
      <c r="E430">
        <f>SUM(Table18[[#This Row],[2023]:[2014]])</f>
        <v>2</v>
      </c>
      <c r="H430" s="1">
        <v>1</v>
      </c>
      <c r="I430" s="1">
        <v>1</v>
      </c>
    </row>
    <row r="431" spans="1:10" x14ac:dyDescent="0.35">
      <c r="A431" t="s">
        <v>434</v>
      </c>
      <c r="B431" t="s">
        <v>84</v>
      </c>
      <c r="C431" t="s">
        <v>203</v>
      </c>
      <c r="D431" t="s">
        <v>204</v>
      </c>
      <c r="E431">
        <f>SUM(Table18[[#This Row],[2023]:[2014]])</f>
        <v>16</v>
      </c>
      <c r="F431">
        <v>3</v>
      </c>
      <c r="G431">
        <v>1</v>
      </c>
      <c r="H431" s="1">
        <v>10</v>
      </c>
      <c r="I431" s="1">
        <v>2</v>
      </c>
    </row>
    <row r="432" spans="1:10" x14ac:dyDescent="0.35">
      <c r="A432" t="s">
        <v>434</v>
      </c>
      <c r="B432" t="s">
        <v>84</v>
      </c>
      <c r="C432" t="s">
        <v>474</v>
      </c>
      <c r="D432" t="s">
        <v>475</v>
      </c>
      <c r="E432">
        <f>SUM(Table18[[#This Row],[2023]:[2014]])</f>
        <v>18</v>
      </c>
      <c r="G432">
        <v>11</v>
      </c>
      <c r="H432" s="1">
        <v>7</v>
      </c>
    </row>
    <row r="433" spans="1:15" x14ac:dyDescent="0.35">
      <c r="A433" t="s">
        <v>434</v>
      </c>
      <c r="B433" t="s">
        <v>84</v>
      </c>
      <c r="C433" t="s">
        <v>89</v>
      </c>
      <c r="D433" t="s">
        <v>90</v>
      </c>
      <c r="E433">
        <f>SUM(Table18[[#This Row],[2023]:[2014]])</f>
        <v>310</v>
      </c>
      <c r="F433">
        <v>10</v>
      </c>
      <c r="G433">
        <v>55</v>
      </c>
      <c r="H433" s="1">
        <v>84</v>
      </c>
      <c r="I433" s="1">
        <v>161</v>
      </c>
    </row>
    <row r="434" spans="1:15" x14ac:dyDescent="0.35">
      <c r="A434" t="s">
        <v>434</v>
      </c>
      <c r="B434" t="s">
        <v>84</v>
      </c>
      <c r="C434" t="s">
        <v>91</v>
      </c>
      <c r="D434" t="s">
        <v>92</v>
      </c>
      <c r="E434">
        <f>SUM(Table18[[#This Row],[2023]:[2014]])</f>
        <v>2</v>
      </c>
      <c r="H434" s="1">
        <v>-1</v>
      </c>
      <c r="I434" s="1">
        <v>3</v>
      </c>
    </row>
    <row r="435" spans="1:15" x14ac:dyDescent="0.35">
      <c r="A435" t="s">
        <v>434</v>
      </c>
      <c r="B435" t="s">
        <v>84</v>
      </c>
      <c r="C435" t="s">
        <v>378</v>
      </c>
      <c r="D435" t="s">
        <v>379</v>
      </c>
      <c r="E435">
        <f>SUM(Table18[[#This Row],[2023]:[2014]])</f>
        <v>12</v>
      </c>
      <c r="H435" s="1">
        <v>7</v>
      </c>
      <c r="I435" s="1">
        <v>5</v>
      </c>
    </row>
    <row r="436" spans="1:15" x14ac:dyDescent="0.35">
      <c r="A436" t="s">
        <v>434</v>
      </c>
      <c r="B436" t="s">
        <v>84</v>
      </c>
      <c r="C436" t="s">
        <v>476</v>
      </c>
      <c r="D436" t="s">
        <v>477</v>
      </c>
      <c r="E436">
        <f>SUM(Table18[[#This Row],[2023]:[2014]])</f>
        <v>1</v>
      </c>
      <c r="I436" s="1">
        <v>1</v>
      </c>
    </row>
    <row r="437" spans="1:15" x14ac:dyDescent="0.35">
      <c r="A437" t="s">
        <v>434</v>
      </c>
      <c r="B437" t="s">
        <v>84</v>
      </c>
      <c r="C437" t="s">
        <v>205</v>
      </c>
      <c r="D437" t="s">
        <v>206</v>
      </c>
      <c r="E437">
        <f>SUM(Table18[[#This Row],[2023]:[2014]])</f>
        <v>32</v>
      </c>
      <c r="F437">
        <v>4</v>
      </c>
      <c r="G437">
        <v>8</v>
      </c>
      <c r="H437" s="1">
        <v>10</v>
      </c>
      <c r="I437" s="1">
        <v>10</v>
      </c>
    </row>
    <row r="438" spans="1:15" x14ac:dyDescent="0.35">
      <c r="A438" t="s">
        <v>434</v>
      </c>
      <c r="B438" t="s">
        <v>84</v>
      </c>
      <c r="C438" t="s">
        <v>93</v>
      </c>
      <c r="D438" t="s">
        <v>94</v>
      </c>
      <c r="E438">
        <f>SUM(Table18[[#This Row],[2023]:[2014]])</f>
        <v>13</v>
      </c>
      <c r="H438" s="1">
        <v>5</v>
      </c>
      <c r="I438" s="1">
        <v>8</v>
      </c>
    </row>
    <row r="439" spans="1:15" x14ac:dyDescent="0.35">
      <c r="A439" t="s">
        <v>434</v>
      </c>
      <c r="B439" t="s">
        <v>84</v>
      </c>
      <c r="C439" t="s">
        <v>95</v>
      </c>
      <c r="D439" t="s">
        <v>96</v>
      </c>
      <c r="E439">
        <f>SUM(Table18[[#This Row],[2023]:[2014]])</f>
        <v>3</v>
      </c>
      <c r="I439" s="1">
        <v>3</v>
      </c>
    </row>
    <row r="440" spans="1:15" x14ac:dyDescent="0.35">
      <c r="A440" t="s">
        <v>434</v>
      </c>
      <c r="B440" t="s">
        <v>84</v>
      </c>
      <c r="C440" t="s">
        <v>97</v>
      </c>
      <c r="D440" t="s">
        <v>98</v>
      </c>
      <c r="E440">
        <f>SUM(Table18[[#This Row],[2023]:[2014]])</f>
        <v>12</v>
      </c>
      <c r="F440">
        <v>2</v>
      </c>
      <c r="G440">
        <v>6</v>
      </c>
      <c r="H440" s="1">
        <v>1</v>
      </c>
      <c r="I440" s="1">
        <v>3</v>
      </c>
    </row>
    <row r="441" spans="1:15" hidden="1" x14ac:dyDescent="0.35">
      <c r="A441" t="s">
        <v>478</v>
      </c>
      <c r="B441" t="s">
        <v>322</v>
      </c>
      <c r="C441" t="s">
        <v>325</v>
      </c>
      <c r="D441" t="s">
        <v>326</v>
      </c>
      <c r="E441">
        <f>SUM(Table18[[#This Row],[2023]:[2014]])</f>
        <v>29</v>
      </c>
      <c r="H441" s="1">
        <v>9</v>
      </c>
      <c r="I441" s="1">
        <v>4</v>
      </c>
      <c r="M441" s="1">
        <v>-1</v>
      </c>
      <c r="N441" s="1">
        <v>4</v>
      </c>
      <c r="O441" s="1">
        <v>13</v>
      </c>
    </row>
    <row r="442" spans="1:15" hidden="1" x14ac:dyDescent="0.35">
      <c r="A442" t="s">
        <v>478</v>
      </c>
      <c r="B442" t="s">
        <v>322</v>
      </c>
      <c r="C442" t="s">
        <v>435</v>
      </c>
      <c r="D442" t="s">
        <v>436</v>
      </c>
      <c r="E442">
        <f>SUM(Table18[[#This Row],[2023]:[2014]])</f>
        <v>12</v>
      </c>
      <c r="G442">
        <v>8</v>
      </c>
      <c r="I442" s="1">
        <v>4</v>
      </c>
    </row>
    <row r="443" spans="1:15" hidden="1" x14ac:dyDescent="0.35">
      <c r="A443" t="s">
        <v>478</v>
      </c>
      <c r="B443" t="s">
        <v>241</v>
      </c>
      <c r="C443" t="s">
        <v>479</v>
      </c>
      <c r="D443" t="s">
        <v>480</v>
      </c>
      <c r="E443">
        <f>SUM(Table18[[#This Row],[2023]:[2014]])</f>
        <v>1</v>
      </c>
      <c r="O443" s="1">
        <v>1</v>
      </c>
    </row>
    <row r="444" spans="1:15" hidden="1" x14ac:dyDescent="0.35">
      <c r="A444" t="s">
        <v>478</v>
      </c>
      <c r="B444" t="s">
        <v>481</v>
      </c>
      <c r="C444" t="s">
        <v>482</v>
      </c>
      <c r="D444" t="s">
        <v>483</v>
      </c>
      <c r="E444">
        <f>SUM(Table18[[#This Row],[2023]:[2014]])</f>
        <v>2</v>
      </c>
      <c r="H444" s="1">
        <v>2</v>
      </c>
    </row>
    <row r="445" spans="1:15" hidden="1" x14ac:dyDescent="0.35">
      <c r="A445" t="s">
        <v>478</v>
      </c>
      <c r="B445" t="s">
        <v>100</v>
      </c>
      <c r="C445" t="s">
        <v>71</v>
      </c>
      <c r="D445" t="s">
        <v>101</v>
      </c>
      <c r="E445">
        <f>SUM(Table18[[#This Row],[2023]:[2014]])</f>
        <v>48</v>
      </c>
      <c r="H445" s="1">
        <v>2</v>
      </c>
      <c r="I445" s="1">
        <v>34</v>
      </c>
      <c r="J445" s="1">
        <v>6</v>
      </c>
      <c r="K445" s="1">
        <v>6</v>
      </c>
    </row>
    <row r="446" spans="1:15" hidden="1" x14ac:dyDescent="0.35">
      <c r="A446" t="s">
        <v>478</v>
      </c>
      <c r="B446" t="s">
        <v>102</v>
      </c>
      <c r="C446" t="s">
        <v>484</v>
      </c>
      <c r="D446" t="s">
        <v>485</v>
      </c>
      <c r="E446">
        <f>SUM(Table18[[#This Row],[2023]:[2014]])</f>
        <v>5</v>
      </c>
      <c r="J446" s="1">
        <v>4</v>
      </c>
      <c r="L446" s="1">
        <v>-2</v>
      </c>
      <c r="N446" s="1">
        <v>3</v>
      </c>
    </row>
    <row r="447" spans="1:15" hidden="1" x14ac:dyDescent="0.35">
      <c r="A447" t="s">
        <v>478</v>
      </c>
      <c r="B447" t="s">
        <v>102</v>
      </c>
      <c r="C447" t="s">
        <v>329</v>
      </c>
      <c r="D447" t="s">
        <v>330</v>
      </c>
      <c r="E447">
        <f>SUM(Table18[[#This Row],[2023]:[2014]])</f>
        <v>-7</v>
      </c>
      <c r="J447" s="1">
        <v>-6</v>
      </c>
      <c r="O447" s="1">
        <v>-1</v>
      </c>
    </row>
    <row r="448" spans="1:15" hidden="1" x14ac:dyDescent="0.35">
      <c r="A448" t="s">
        <v>478</v>
      </c>
      <c r="B448" t="s">
        <v>102</v>
      </c>
      <c r="C448" t="s">
        <v>486</v>
      </c>
      <c r="D448" t="s">
        <v>487</v>
      </c>
      <c r="E448">
        <f>SUM(Table18[[#This Row],[2023]:[2014]])</f>
        <v>3</v>
      </c>
      <c r="J448" s="1">
        <v>3</v>
      </c>
    </row>
    <row r="449" spans="1:15" hidden="1" x14ac:dyDescent="0.35">
      <c r="A449" t="s">
        <v>478</v>
      </c>
      <c r="B449" t="s">
        <v>102</v>
      </c>
      <c r="C449" t="s">
        <v>488</v>
      </c>
      <c r="D449" t="s">
        <v>489</v>
      </c>
      <c r="E449">
        <f>SUM(Table18[[#This Row],[2023]:[2014]])</f>
        <v>3</v>
      </c>
      <c r="J449" s="1">
        <v>3</v>
      </c>
    </row>
    <row r="450" spans="1:15" hidden="1" x14ac:dyDescent="0.35">
      <c r="A450" t="s">
        <v>478</v>
      </c>
      <c r="B450" t="s">
        <v>102</v>
      </c>
      <c r="C450" t="s">
        <v>490</v>
      </c>
      <c r="D450" t="s">
        <v>491</v>
      </c>
      <c r="E450">
        <f>SUM(Table18[[#This Row],[2023]:[2014]])</f>
        <v>0</v>
      </c>
      <c r="O450" s="1">
        <v>0</v>
      </c>
    </row>
    <row r="451" spans="1:15" hidden="1" x14ac:dyDescent="0.35">
      <c r="A451" t="s">
        <v>478</v>
      </c>
      <c r="B451" t="s">
        <v>102</v>
      </c>
      <c r="C451" t="s">
        <v>331</v>
      </c>
      <c r="D451" t="s">
        <v>332</v>
      </c>
      <c r="E451">
        <f>SUM(Table18[[#This Row],[2023]:[2014]])</f>
        <v>1</v>
      </c>
      <c r="N451" s="1">
        <v>1</v>
      </c>
    </row>
    <row r="452" spans="1:15" hidden="1" x14ac:dyDescent="0.35">
      <c r="A452" t="s">
        <v>478</v>
      </c>
      <c r="B452" t="s">
        <v>383</v>
      </c>
      <c r="C452" t="s">
        <v>384</v>
      </c>
      <c r="D452" t="s">
        <v>385</v>
      </c>
      <c r="E452">
        <f>SUM(Table18[[#This Row],[2023]:[2014]])</f>
        <v>-1</v>
      </c>
      <c r="O452" s="1">
        <v>-1</v>
      </c>
    </row>
    <row r="453" spans="1:15" hidden="1" x14ac:dyDescent="0.35">
      <c r="A453" t="s">
        <v>478</v>
      </c>
      <c r="B453" t="s">
        <v>111</v>
      </c>
      <c r="C453" t="s">
        <v>71</v>
      </c>
      <c r="D453" t="s">
        <v>112</v>
      </c>
      <c r="E453">
        <f>SUM(Table18[[#This Row],[2023]:[2014]])</f>
        <v>38</v>
      </c>
      <c r="H453" s="1">
        <v>4</v>
      </c>
      <c r="I453" s="1">
        <v>15</v>
      </c>
      <c r="J453" s="1">
        <v>18</v>
      </c>
      <c r="K453" s="1">
        <v>1</v>
      </c>
    </row>
    <row r="454" spans="1:15" hidden="1" x14ac:dyDescent="0.35">
      <c r="A454" t="s">
        <v>478</v>
      </c>
      <c r="B454" t="s">
        <v>115</v>
      </c>
      <c r="C454" t="s">
        <v>71</v>
      </c>
      <c r="D454" t="s">
        <v>492</v>
      </c>
      <c r="E454">
        <f>SUM(Table18[[#This Row],[2023]:[2014]])</f>
        <v>2</v>
      </c>
      <c r="F454">
        <v>2</v>
      </c>
    </row>
    <row r="455" spans="1:15" hidden="1" x14ac:dyDescent="0.35">
      <c r="A455" t="s">
        <v>478</v>
      </c>
      <c r="B455" t="s">
        <v>115</v>
      </c>
      <c r="C455" t="s">
        <v>71</v>
      </c>
      <c r="D455" t="s">
        <v>493</v>
      </c>
      <c r="E455">
        <f>SUM(Table18[[#This Row],[2023]:[2014]])</f>
        <v>1</v>
      </c>
      <c r="J455" s="1">
        <v>1</v>
      </c>
    </row>
    <row r="456" spans="1:15" hidden="1" x14ac:dyDescent="0.35">
      <c r="A456" t="s">
        <v>478</v>
      </c>
      <c r="B456" t="s">
        <v>115</v>
      </c>
      <c r="C456" t="s">
        <v>71</v>
      </c>
      <c r="D456" t="s">
        <v>116</v>
      </c>
      <c r="E456">
        <f>SUM(Table18[[#This Row],[2023]:[2014]])</f>
        <v>3</v>
      </c>
      <c r="I456" s="1">
        <v>3</v>
      </c>
    </row>
    <row r="457" spans="1:15" hidden="1" x14ac:dyDescent="0.35">
      <c r="A457" t="s">
        <v>478</v>
      </c>
      <c r="B457" t="s">
        <v>115</v>
      </c>
      <c r="C457" t="s">
        <v>71</v>
      </c>
      <c r="D457" t="s">
        <v>117</v>
      </c>
      <c r="E457">
        <f>SUM(Table18[[#This Row],[2023]:[2014]])</f>
        <v>51</v>
      </c>
      <c r="G457">
        <v>-4</v>
      </c>
      <c r="M457" s="1">
        <v>55</v>
      </c>
    </row>
    <row r="458" spans="1:15" hidden="1" x14ac:dyDescent="0.35">
      <c r="A458" t="s">
        <v>478</v>
      </c>
      <c r="B458" t="s">
        <v>115</v>
      </c>
      <c r="C458" t="s">
        <v>71</v>
      </c>
      <c r="D458" t="s">
        <v>118</v>
      </c>
      <c r="E458">
        <f>SUM(Table18[[#This Row],[2023]:[2014]])</f>
        <v>3</v>
      </c>
      <c r="K458" s="1">
        <v>1</v>
      </c>
      <c r="L458" s="1">
        <v>1</v>
      </c>
      <c r="M458" s="1">
        <v>1</v>
      </c>
    </row>
    <row r="459" spans="1:15" hidden="1" x14ac:dyDescent="0.35">
      <c r="A459" t="s">
        <v>478</v>
      </c>
      <c r="B459" t="s">
        <v>115</v>
      </c>
      <c r="C459" t="s">
        <v>71</v>
      </c>
      <c r="D459" t="s">
        <v>119</v>
      </c>
      <c r="E459">
        <f>SUM(Table18[[#This Row],[2023]:[2014]])</f>
        <v>7</v>
      </c>
      <c r="H459" s="1">
        <v>2</v>
      </c>
      <c r="I459" s="1">
        <v>4</v>
      </c>
      <c r="K459" s="1">
        <v>1</v>
      </c>
    </row>
    <row r="460" spans="1:15" hidden="1" x14ac:dyDescent="0.35">
      <c r="A460" t="s">
        <v>478</v>
      </c>
      <c r="B460" t="s">
        <v>115</v>
      </c>
      <c r="C460" t="s">
        <v>71</v>
      </c>
      <c r="D460" t="s">
        <v>120</v>
      </c>
      <c r="E460">
        <f>SUM(Table18[[#This Row],[2023]:[2014]])</f>
        <v>1</v>
      </c>
      <c r="J460" s="1">
        <v>1</v>
      </c>
    </row>
    <row r="461" spans="1:15" hidden="1" x14ac:dyDescent="0.35">
      <c r="A461" t="s">
        <v>478</v>
      </c>
      <c r="B461" t="s">
        <v>115</v>
      </c>
      <c r="C461" t="s">
        <v>71</v>
      </c>
      <c r="D461" t="s">
        <v>121</v>
      </c>
      <c r="E461">
        <f>SUM(Table18[[#This Row],[2023]:[2014]])</f>
        <v>4</v>
      </c>
      <c r="H461" s="1">
        <v>1</v>
      </c>
      <c r="I461" s="1">
        <v>3</v>
      </c>
    </row>
    <row r="462" spans="1:15" hidden="1" x14ac:dyDescent="0.35">
      <c r="A462" t="s">
        <v>478</v>
      </c>
      <c r="B462" t="s">
        <v>115</v>
      </c>
      <c r="C462" t="s">
        <v>71</v>
      </c>
      <c r="D462" t="s">
        <v>122</v>
      </c>
      <c r="E462">
        <f>SUM(Table18[[#This Row],[2023]:[2014]])</f>
        <v>3</v>
      </c>
      <c r="F462">
        <v>1</v>
      </c>
      <c r="G462">
        <v>2</v>
      </c>
    </row>
    <row r="463" spans="1:15" hidden="1" x14ac:dyDescent="0.35">
      <c r="A463" t="s">
        <v>478</v>
      </c>
      <c r="B463" t="s">
        <v>115</v>
      </c>
      <c r="C463" t="s">
        <v>71</v>
      </c>
      <c r="D463" t="s">
        <v>123</v>
      </c>
      <c r="E463">
        <f>SUM(Table18[[#This Row],[2023]:[2014]])</f>
        <v>15</v>
      </c>
      <c r="F463">
        <v>2</v>
      </c>
      <c r="G463">
        <v>4</v>
      </c>
      <c r="J463" s="1">
        <v>7</v>
      </c>
      <c r="K463" s="1">
        <v>2</v>
      </c>
    </row>
    <row r="464" spans="1:15" hidden="1" x14ac:dyDescent="0.35">
      <c r="A464" t="s">
        <v>478</v>
      </c>
      <c r="B464" t="s">
        <v>115</v>
      </c>
      <c r="C464" t="s">
        <v>71</v>
      </c>
      <c r="D464" t="s">
        <v>124</v>
      </c>
      <c r="E464">
        <f>SUM(Table18[[#This Row],[2023]:[2014]])</f>
        <v>6</v>
      </c>
      <c r="H464" s="1">
        <v>1</v>
      </c>
      <c r="I464" s="1">
        <v>4</v>
      </c>
      <c r="J464" s="1">
        <v>1</v>
      </c>
    </row>
    <row r="465" spans="1:15" hidden="1" x14ac:dyDescent="0.35">
      <c r="A465" t="s">
        <v>478</v>
      </c>
      <c r="B465" t="s">
        <v>115</v>
      </c>
      <c r="C465" t="s">
        <v>127</v>
      </c>
      <c r="D465" t="s">
        <v>128</v>
      </c>
      <c r="E465">
        <f>SUM(Table18[[#This Row],[2023]:[2014]])</f>
        <v>29</v>
      </c>
      <c r="G465">
        <v>25</v>
      </c>
      <c r="H465" s="1">
        <v>4</v>
      </c>
    </row>
    <row r="466" spans="1:15" hidden="1" x14ac:dyDescent="0.35">
      <c r="A466" t="s">
        <v>478</v>
      </c>
      <c r="B466" t="s">
        <v>115</v>
      </c>
      <c r="C466" t="s">
        <v>133</v>
      </c>
      <c r="D466" t="s">
        <v>134</v>
      </c>
      <c r="E466">
        <f>SUM(Table18[[#This Row],[2023]:[2014]])</f>
        <v>1</v>
      </c>
      <c r="O466" s="1">
        <v>1</v>
      </c>
    </row>
    <row r="467" spans="1:15" hidden="1" x14ac:dyDescent="0.35">
      <c r="A467" t="s">
        <v>478</v>
      </c>
      <c r="B467" t="s">
        <v>115</v>
      </c>
      <c r="C467" t="s">
        <v>494</v>
      </c>
      <c r="D467" t="s">
        <v>495</v>
      </c>
      <c r="E467">
        <f>SUM(Table18[[#This Row],[2023]:[2014]])</f>
        <v>1</v>
      </c>
      <c r="I467" s="1">
        <v>1</v>
      </c>
    </row>
    <row r="468" spans="1:15" hidden="1" x14ac:dyDescent="0.35">
      <c r="A468" t="s">
        <v>478</v>
      </c>
      <c r="B468" t="s">
        <v>115</v>
      </c>
      <c r="C468" t="s">
        <v>496</v>
      </c>
      <c r="D468" t="s">
        <v>497</v>
      </c>
      <c r="E468">
        <f>SUM(Table18[[#This Row],[2023]:[2014]])</f>
        <v>4</v>
      </c>
      <c r="K468" s="1">
        <v>1</v>
      </c>
      <c r="L468" s="1">
        <v>3</v>
      </c>
    </row>
    <row r="469" spans="1:15" hidden="1" x14ac:dyDescent="0.35">
      <c r="A469" t="s">
        <v>478</v>
      </c>
      <c r="B469" t="s">
        <v>218</v>
      </c>
      <c r="C469" t="s">
        <v>390</v>
      </c>
      <c r="D469" t="s">
        <v>391</v>
      </c>
      <c r="E469">
        <f>SUM(Table18[[#This Row],[2023]:[2014]])</f>
        <v>4</v>
      </c>
      <c r="H469" s="1">
        <v>3</v>
      </c>
      <c r="I469" s="1">
        <v>1</v>
      </c>
    </row>
    <row r="470" spans="1:15" hidden="1" x14ac:dyDescent="0.35">
      <c r="A470" t="s">
        <v>478</v>
      </c>
      <c r="B470" t="s">
        <v>218</v>
      </c>
      <c r="C470" t="s">
        <v>498</v>
      </c>
      <c r="D470" t="s">
        <v>499</v>
      </c>
      <c r="E470">
        <f>SUM(Table18[[#This Row],[2023]:[2014]])</f>
        <v>2</v>
      </c>
      <c r="G470">
        <v>2</v>
      </c>
    </row>
    <row r="471" spans="1:15" hidden="1" x14ac:dyDescent="0.35">
      <c r="A471" t="s">
        <v>478</v>
      </c>
      <c r="B471" t="s">
        <v>500</v>
      </c>
      <c r="C471" t="s">
        <v>501</v>
      </c>
      <c r="D471" t="s">
        <v>502</v>
      </c>
      <c r="E471">
        <f>SUM(Table18[[#This Row],[2023]:[2014]])</f>
        <v>0</v>
      </c>
      <c r="M471" s="1">
        <v>0</v>
      </c>
    </row>
    <row r="472" spans="1:15" hidden="1" x14ac:dyDescent="0.35">
      <c r="A472" t="s">
        <v>478</v>
      </c>
      <c r="B472" t="s">
        <v>67</v>
      </c>
      <c r="C472" t="s">
        <v>503</v>
      </c>
      <c r="D472" t="s">
        <v>504</v>
      </c>
      <c r="E472">
        <f>SUM(Table18[[#This Row],[2023]:[2014]])</f>
        <v>0</v>
      </c>
      <c r="O472" s="1">
        <v>0</v>
      </c>
    </row>
    <row r="473" spans="1:15" hidden="1" x14ac:dyDescent="0.35">
      <c r="A473" t="s">
        <v>478</v>
      </c>
      <c r="B473" t="s">
        <v>67</v>
      </c>
      <c r="C473" t="s">
        <v>505</v>
      </c>
      <c r="D473" t="s">
        <v>506</v>
      </c>
      <c r="E473">
        <f>SUM(Table18[[#This Row],[2023]:[2014]])</f>
        <v>1</v>
      </c>
      <c r="L473" s="1">
        <v>1</v>
      </c>
    </row>
    <row r="474" spans="1:15" hidden="1" x14ac:dyDescent="0.35">
      <c r="A474" t="s">
        <v>478</v>
      </c>
      <c r="B474" t="s">
        <v>67</v>
      </c>
      <c r="C474" t="s">
        <v>507</v>
      </c>
      <c r="D474" t="s">
        <v>508</v>
      </c>
      <c r="E474">
        <f>SUM(Table18[[#This Row],[2023]:[2014]])</f>
        <v>590</v>
      </c>
      <c r="J474" s="1">
        <v>7</v>
      </c>
      <c r="K474" s="1">
        <v>82</v>
      </c>
      <c r="L474" s="1">
        <v>99</v>
      </c>
      <c r="M474" s="1">
        <v>120</v>
      </c>
      <c r="N474" s="1">
        <v>126</v>
      </c>
      <c r="O474" s="1">
        <v>156</v>
      </c>
    </row>
    <row r="475" spans="1:15" hidden="1" x14ac:dyDescent="0.35">
      <c r="A475" t="s">
        <v>478</v>
      </c>
      <c r="B475" t="s">
        <v>67</v>
      </c>
      <c r="C475" t="s">
        <v>509</v>
      </c>
      <c r="D475" t="s">
        <v>510</v>
      </c>
      <c r="E475">
        <f>SUM(Table18[[#This Row],[2023]:[2014]])</f>
        <v>33</v>
      </c>
      <c r="F475">
        <v>3</v>
      </c>
      <c r="G475">
        <v>25</v>
      </c>
      <c r="H475" s="1">
        <v>5</v>
      </c>
    </row>
    <row r="476" spans="1:15" hidden="1" x14ac:dyDescent="0.35">
      <c r="A476" t="s">
        <v>478</v>
      </c>
      <c r="B476" t="s">
        <v>67</v>
      </c>
      <c r="C476" t="s">
        <v>511</v>
      </c>
      <c r="D476" t="s">
        <v>512</v>
      </c>
      <c r="E476">
        <f>SUM(Table18[[#This Row],[2023]:[2014]])</f>
        <v>57</v>
      </c>
      <c r="F476">
        <v>29</v>
      </c>
      <c r="G476">
        <v>28</v>
      </c>
    </row>
    <row r="477" spans="1:15" hidden="1" x14ac:dyDescent="0.35">
      <c r="A477" t="s">
        <v>478</v>
      </c>
      <c r="B477" t="s">
        <v>67</v>
      </c>
      <c r="C477" t="s">
        <v>68</v>
      </c>
      <c r="D477" t="s">
        <v>69</v>
      </c>
      <c r="E477">
        <f>SUM(Table18[[#This Row],[2023]:[2014]])</f>
        <v>36</v>
      </c>
      <c r="F477">
        <v>2</v>
      </c>
      <c r="G477">
        <v>4</v>
      </c>
      <c r="H477" s="1">
        <v>1</v>
      </c>
      <c r="I477" s="1">
        <v>3</v>
      </c>
      <c r="J477" s="1">
        <v>4</v>
      </c>
      <c r="K477" s="1">
        <v>1</v>
      </c>
      <c r="L477" s="1">
        <v>6</v>
      </c>
      <c r="M477" s="1">
        <v>4</v>
      </c>
      <c r="N477" s="1">
        <v>5</v>
      </c>
      <c r="O477" s="1">
        <v>6</v>
      </c>
    </row>
    <row r="478" spans="1:15" hidden="1" x14ac:dyDescent="0.35">
      <c r="A478" t="s">
        <v>478</v>
      </c>
      <c r="B478" t="s">
        <v>67</v>
      </c>
      <c r="C478" t="s">
        <v>513</v>
      </c>
      <c r="D478" t="s">
        <v>514</v>
      </c>
      <c r="E478">
        <f>SUM(Table18[[#This Row],[2023]:[2014]])</f>
        <v>1</v>
      </c>
      <c r="F478">
        <v>1</v>
      </c>
    </row>
    <row r="479" spans="1:15" hidden="1" x14ac:dyDescent="0.35">
      <c r="A479" t="s">
        <v>478</v>
      </c>
      <c r="B479" t="s">
        <v>67</v>
      </c>
      <c r="C479" t="s">
        <v>515</v>
      </c>
      <c r="D479" t="s">
        <v>516</v>
      </c>
      <c r="E479">
        <f>SUM(Table18[[#This Row],[2023]:[2014]])</f>
        <v>72</v>
      </c>
      <c r="H479" s="1">
        <v>36</v>
      </c>
      <c r="I479" s="1">
        <v>30</v>
      </c>
      <c r="J479" s="1">
        <v>6</v>
      </c>
    </row>
    <row r="480" spans="1:15" hidden="1" x14ac:dyDescent="0.35">
      <c r="A480" t="s">
        <v>478</v>
      </c>
      <c r="B480" t="s">
        <v>67</v>
      </c>
      <c r="C480" t="s">
        <v>517</v>
      </c>
      <c r="D480" t="s">
        <v>518</v>
      </c>
      <c r="E480">
        <f>SUM(Table18[[#This Row],[2023]:[2014]])</f>
        <v>1</v>
      </c>
      <c r="O480" s="1">
        <v>1</v>
      </c>
    </row>
    <row r="481" spans="1:15" hidden="1" x14ac:dyDescent="0.35">
      <c r="A481" t="s">
        <v>478</v>
      </c>
      <c r="B481" t="s">
        <v>253</v>
      </c>
      <c r="C481" t="s">
        <v>254</v>
      </c>
      <c r="D481" t="s">
        <v>255</v>
      </c>
      <c r="E481">
        <f>SUM(Table18[[#This Row],[2023]:[2014]])</f>
        <v>15</v>
      </c>
      <c r="L481" s="1">
        <v>8</v>
      </c>
      <c r="M481" s="1">
        <v>7</v>
      </c>
    </row>
    <row r="482" spans="1:15" hidden="1" x14ac:dyDescent="0.35">
      <c r="A482" t="s">
        <v>478</v>
      </c>
      <c r="B482" t="s">
        <v>253</v>
      </c>
      <c r="C482" t="s">
        <v>256</v>
      </c>
      <c r="D482" t="s">
        <v>257</v>
      </c>
      <c r="E482">
        <f>SUM(Table18[[#This Row],[2023]:[2014]])</f>
        <v>52</v>
      </c>
      <c r="I482" s="1">
        <v>11</v>
      </c>
      <c r="J482" s="1">
        <v>10</v>
      </c>
      <c r="K482" s="1">
        <v>30</v>
      </c>
      <c r="L482" s="1">
        <v>1</v>
      </c>
    </row>
    <row r="483" spans="1:15" hidden="1" x14ac:dyDescent="0.35">
      <c r="A483" t="s">
        <v>478</v>
      </c>
      <c r="B483" t="s">
        <v>221</v>
      </c>
      <c r="C483" t="s">
        <v>222</v>
      </c>
      <c r="D483" t="s">
        <v>223</v>
      </c>
      <c r="E483">
        <f>SUM(Table18[[#This Row],[2023]:[2014]])</f>
        <v>1</v>
      </c>
      <c r="L483" s="1">
        <v>1</v>
      </c>
    </row>
    <row r="484" spans="1:15" hidden="1" x14ac:dyDescent="0.35">
      <c r="A484" t="s">
        <v>478</v>
      </c>
      <c r="B484" t="s">
        <v>258</v>
      </c>
      <c r="C484" t="s">
        <v>259</v>
      </c>
      <c r="D484" t="s">
        <v>260</v>
      </c>
      <c r="E484">
        <f>SUM(Table18[[#This Row],[2023]:[2014]])</f>
        <v>1</v>
      </c>
      <c r="M484" s="1">
        <v>1</v>
      </c>
    </row>
    <row r="485" spans="1:15" hidden="1" x14ac:dyDescent="0.35">
      <c r="A485" t="s">
        <v>478</v>
      </c>
      <c r="B485" t="s">
        <v>70</v>
      </c>
      <c r="C485" t="s">
        <v>71</v>
      </c>
      <c r="D485" t="s">
        <v>72</v>
      </c>
      <c r="E485">
        <f>SUM(Table18[[#This Row],[2023]:[2014]])</f>
        <v>37</v>
      </c>
      <c r="M485" s="1">
        <v>37</v>
      </c>
    </row>
    <row r="486" spans="1:15" hidden="1" x14ac:dyDescent="0.35">
      <c r="A486" t="s">
        <v>478</v>
      </c>
      <c r="B486" t="s">
        <v>151</v>
      </c>
      <c r="C486" t="s">
        <v>262</v>
      </c>
      <c r="D486" t="s">
        <v>263</v>
      </c>
      <c r="E486">
        <f>SUM(Table18[[#This Row],[2023]:[2014]])</f>
        <v>1</v>
      </c>
      <c r="O486" s="1">
        <v>1</v>
      </c>
    </row>
    <row r="487" spans="1:15" hidden="1" x14ac:dyDescent="0.35">
      <c r="A487" t="s">
        <v>478</v>
      </c>
      <c r="B487" t="s">
        <v>151</v>
      </c>
      <c r="C487" t="s">
        <v>154</v>
      </c>
      <c r="D487" t="s">
        <v>155</v>
      </c>
      <c r="E487">
        <f>SUM(Table18[[#This Row],[2023]:[2014]])</f>
        <v>2</v>
      </c>
      <c r="H487" s="1">
        <v>1</v>
      </c>
      <c r="I487" s="1">
        <v>1</v>
      </c>
    </row>
    <row r="488" spans="1:15" hidden="1" x14ac:dyDescent="0.35">
      <c r="A488" t="s">
        <v>478</v>
      </c>
      <c r="B488" t="s">
        <v>73</v>
      </c>
      <c r="C488" t="s">
        <v>71</v>
      </c>
      <c r="D488" t="s">
        <v>159</v>
      </c>
      <c r="E488">
        <f>SUM(Table18[[#This Row],[2023]:[2014]])</f>
        <v>11</v>
      </c>
      <c r="F488">
        <v>1</v>
      </c>
      <c r="G488">
        <v>2</v>
      </c>
      <c r="H488" s="1">
        <v>1</v>
      </c>
      <c r="I488" s="1">
        <v>1</v>
      </c>
      <c r="J488" s="1">
        <v>1</v>
      </c>
      <c r="K488" s="1">
        <v>2</v>
      </c>
      <c r="L488" s="1">
        <v>2</v>
      </c>
      <c r="M488" s="1">
        <v>1</v>
      </c>
    </row>
    <row r="489" spans="1:15" hidden="1" x14ac:dyDescent="0.35">
      <c r="A489" t="s">
        <v>478</v>
      </c>
      <c r="B489" t="s">
        <v>73</v>
      </c>
      <c r="C489" t="s">
        <v>71</v>
      </c>
      <c r="D489" t="s">
        <v>74</v>
      </c>
      <c r="E489">
        <f>SUM(Table18[[#This Row],[2023]:[2014]])</f>
        <v>9</v>
      </c>
      <c r="F489">
        <v>1</v>
      </c>
      <c r="H489" s="1">
        <v>2</v>
      </c>
      <c r="I489" s="1">
        <v>3</v>
      </c>
      <c r="J489" s="1">
        <v>2</v>
      </c>
      <c r="K489" s="1">
        <v>1</v>
      </c>
    </row>
    <row r="490" spans="1:15" hidden="1" x14ac:dyDescent="0.35">
      <c r="A490" t="s">
        <v>478</v>
      </c>
      <c r="B490" t="s">
        <v>73</v>
      </c>
      <c r="C490" t="s">
        <v>71</v>
      </c>
      <c r="D490" t="s">
        <v>75</v>
      </c>
      <c r="E490">
        <f>SUM(Table18[[#This Row],[2023]:[2014]])</f>
        <v>37</v>
      </c>
      <c r="F490">
        <v>25</v>
      </c>
      <c r="G490">
        <v>11</v>
      </c>
      <c r="I490" s="1">
        <v>1</v>
      </c>
    </row>
    <row r="491" spans="1:15" hidden="1" x14ac:dyDescent="0.35">
      <c r="A491" t="s">
        <v>478</v>
      </c>
      <c r="B491" t="s">
        <v>73</v>
      </c>
      <c r="C491" t="s">
        <v>71</v>
      </c>
      <c r="D491" t="s">
        <v>76</v>
      </c>
      <c r="E491">
        <f>SUM(Table18[[#This Row],[2023]:[2014]])</f>
        <v>12</v>
      </c>
      <c r="H491" s="1">
        <v>2</v>
      </c>
      <c r="I491" s="1">
        <v>8</v>
      </c>
      <c r="J491" s="1">
        <v>2</v>
      </c>
    </row>
    <row r="492" spans="1:15" hidden="1" x14ac:dyDescent="0.35">
      <c r="A492" t="s">
        <v>478</v>
      </c>
      <c r="B492" t="s">
        <v>73</v>
      </c>
      <c r="C492" t="s">
        <v>519</v>
      </c>
      <c r="D492" t="s">
        <v>520</v>
      </c>
      <c r="E492">
        <f>SUM(Table18[[#This Row],[2023]:[2014]])</f>
        <v>0</v>
      </c>
      <c r="M492" s="1">
        <v>0</v>
      </c>
    </row>
    <row r="493" spans="1:15" hidden="1" x14ac:dyDescent="0.35">
      <c r="A493" t="s">
        <v>478</v>
      </c>
      <c r="B493" t="s">
        <v>73</v>
      </c>
      <c r="C493" t="s">
        <v>269</v>
      </c>
      <c r="D493" t="s">
        <v>270</v>
      </c>
      <c r="E493">
        <f>SUM(Table18[[#This Row],[2023]:[2014]])</f>
        <v>0</v>
      </c>
      <c r="K493" s="1">
        <v>0</v>
      </c>
      <c r="L493" s="1">
        <v>0</v>
      </c>
    </row>
    <row r="494" spans="1:15" hidden="1" x14ac:dyDescent="0.35">
      <c r="A494" t="s">
        <v>478</v>
      </c>
      <c r="B494" t="s">
        <v>73</v>
      </c>
      <c r="C494" t="s">
        <v>521</v>
      </c>
      <c r="D494" t="s">
        <v>522</v>
      </c>
      <c r="E494">
        <f>SUM(Table18[[#This Row],[2023]:[2014]])</f>
        <v>1</v>
      </c>
      <c r="F494">
        <v>1</v>
      </c>
    </row>
    <row r="495" spans="1:15" hidden="1" x14ac:dyDescent="0.35">
      <c r="A495" t="s">
        <v>478</v>
      </c>
      <c r="B495" t="s">
        <v>224</v>
      </c>
      <c r="C495" t="s">
        <v>406</v>
      </c>
      <c r="D495" t="s">
        <v>407</v>
      </c>
      <c r="E495">
        <f>SUM(Table18[[#This Row],[2023]:[2014]])</f>
        <v>31</v>
      </c>
      <c r="H495" s="1">
        <v>29</v>
      </c>
      <c r="O495" s="1">
        <v>2</v>
      </c>
    </row>
    <row r="496" spans="1:15" hidden="1" x14ac:dyDescent="0.35">
      <c r="A496" t="s">
        <v>478</v>
      </c>
      <c r="B496" t="s">
        <v>227</v>
      </c>
      <c r="C496" t="s">
        <v>228</v>
      </c>
      <c r="D496" t="s">
        <v>229</v>
      </c>
      <c r="E496">
        <f>SUM(Table18[[#This Row],[2023]:[2014]])</f>
        <v>4</v>
      </c>
      <c r="M496" s="1">
        <v>-1</v>
      </c>
      <c r="O496" s="1">
        <v>5</v>
      </c>
    </row>
    <row r="497" spans="1:15" hidden="1" x14ac:dyDescent="0.35">
      <c r="A497" t="s">
        <v>478</v>
      </c>
      <c r="B497" t="s">
        <v>78</v>
      </c>
      <c r="C497" t="s">
        <v>352</v>
      </c>
      <c r="D497" t="s">
        <v>353</v>
      </c>
      <c r="E497">
        <f>SUM(Table18[[#This Row],[2023]:[2014]])</f>
        <v>6</v>
      </c>
      <c r="I497" s="1">
        <v>1</v>
      </c>
      <c r="J497" s="1">
        <v>-1</v>
      </c>
      <c r="K497" s="1">
        <v>1</v>
      </c>
      <c r="L497" s="1">
        <v>1</v>
      </c>
      <c r="M497" s="1">
        <v>1</v>
      </c>
      <c r="N497" s="1">
        <v>-7</v>
      </c>
      <c r="O497" s="1">
        <v>10</v>
      </c>
    </row>
    <row r="498" spans="1:15" hidden="1" x14ac:dyDescent="0.35">
      <c r="A498" t="s">
        <v>478</v>
      </c>
      <c r="B498" t="s">
        <v>78</v>
      </c>
      <c r="C498" t="s">
        <v>354</v>
      </c>
      <c r="D498" t="s">
        <v>355</v>
      </c>
      <c r="E498">
        <f>SUM(Table18[[#This Row],[2023]:[2014]])</f>
        <v>7</v>
      </c>
      <c r="I498" s="1">
        <v>4</v>
      </c>
      <c r="L498" s="1">
        <v>0</v>
      </c>
      <c r="M498" s="1">
        <v>3</v>
      </c>
    </row>
    <row r="499" spans="1:15" hidden="1" x14ac:dyDescent="0.35">
      <c r="A499" t="s">
        <v>478</v>
      </c>
      <c r="B499" t="s">
        <v>78</v>
      </c>
      <c r="C499" t="s">
        <v>356</v>
      </c>
      <c r="D499" t="s">
        <v>357</v>
      </c>
      <c r="E499">
        <f>SUM(Table18[[#This Row],[2023]:[2014]])</f>
        <v>1</v>
      </c>
      <c r="N499" s="1">
        <v>1</v>
      </c>
    </row>
    <row r="500" spans="1:15" hidden="1" x14ac:dyDescent="0.35">
      <c r="A500" t="s">
        <v>478</v>
      </c>
      <c r="B500" t="s">
        <v>78</v>
      </c>
      <c r="C500" t="s">
        <v>358</v>
      </c>
      <c r="D500" t="s">
        <v>359</v>
      </c>
      <c r="E500">
        <f>SUM(Table18[[#This Row],[2023]:[2014]])</f>
        <v>1</v>
      </c>
      <c r="N500" s="1">
        <v>1</v>
      </c>
    </row>
    <row r="501" spans="1:15" hidden="1" x14ac:dyDescent="0.35">
      <c r="A501" t="s">
        <v>478</v>
      </c>
      <c r="B501" t="s">
        <v>78</v>
      </c>
      <c r="C501" t="s">
        <v>276</v>
      </c>
      <c r="D501" t="s">
        <v>277</v>
      </c>
      <c r="E501">
        <f>SUM(Table18[[#This Row],[2023]:[2014]])</f>
        <v>9</v>
      </c>
      <c r="M501" s="1">
        <v>9</v>
      </c>
    </row>
    <row r="502" spans="1:15" hidden="1" x14ac:dyDescent="0.35">
      <c r="A502" t="s">
        <v>478</v>
      </c>
      <c r="B502" t="s">
        <v>78</v>
      </c>
      <c r="C502" t="s">
        <v>162</v>
      </c>
      <c r="D502" t="s">
        <v>163</v>
      </c>
      <c r="E502">
        <f>SUM(Table18[[#This Row],[2023]:[2014]])</f>
        <v>4</v>
      </c>
      <c r="I502" s="1">
        <v>2</v>
      </c>
      <c r="J502" s="1">
        <v>2</v>
      </c>
    </row>
    <row r="503" spans="1:15" hidden="1" x14ac:dyDescent="0.35">
      <c r="A503" t="s">
        <v>478</v>
      </c>
      <c r="B503" t="s">
        <v>78</v>
      </c>
      <c r="C503" t="s">
        <v>164</v>
      </c>
      <c r="D503" t="s">
        <v>165</v>
      </c>
      <c r="E503">
        <f>SUM(Table18[[#This Row],[2023]:[2014]])</f>
        <v>10</v>
      </c>
      <c r="I503" s="1">
        <v>7</v>
      </c>
      <c r="J503" s="1">
        <v>3</v>
      </c>
    </row>
    <row r="504" spans="1:15" hidden="1" x14ac:dyDescent="0.35">
      <c r="A504" t="s">
        <v>478</v>
      </c>
      <c r="B504" t="s">
        <v>166</v>
      </c>
      <c r="C504" t="s">
        <v>523</v>
      </c>
      <c r="D504" t="s">
        <v>524</v>
      </c>
      <c r="E504">
        <f>SUM(Table18[[#This Row],[2023]:[2014]])</f>
        <v>0</v>
      </c>
      <c r="N504" s="1">
        <v>0</v>
      </c>
    </row>
    <row r="505" spans="1:15" hidden="1" x14ac:dyDescent="0.35">
      <c r="A505" t="s">
        <v>478</v>
      </c>
      <c r="B505" t="s">
        <v>169</v>
      </c>
      <c r="C505" t="s">
        <v>170</v>
      </c>
      <c r="D505" t="s">
        <v>171</v>
      </c>
      <c r="E505">
        <f>SUM(Table18[[#This Row],[2023]:[2014]])</f>
        <v>9</v>
      </c>
      <c r="F505">
        <v>1</v>
      </c>
      <c r="G505">
        <v>1</v>
      </c>
      <c r="H505" s="1">
        <v>7</v>
      </c>
    </row>
    <row r="506" spans="1:15" hidden="1" x14ac:dyDescent="0.35">
      <c r="A506" t="s">
        <v>478</v>
      </c>
      <c r="B506" t="s">
        <v>169</v>
      </c>
      <c r="C506" t="s">
        <v>282</v>
      </c>
      <c r="D506" t="s">
        <v>283</v>
      </c>
      <c r="E506">
        <f>SUM(Table18[[#This Row],[2023]:[2014]])</f>
        <v>6</v>
      </c>
      <c r="J506" s="1">
        <v>1</v>
      </c>
      <c r="K506" s="1">
        <v>2</v>
      </c>
      <c r="L506" s="1">
        <v>2</v>
      </c>
      <c r="M506" s="1">
        <v>1</v>
      </c>
    </row>
    <row r="507" spans="1:15" hidden="1" x14ac:dyDescent="0.35">
      <c r="A507" t="s">
        <v>478</v>
      </c>
      <c r="B507" t="s">
        <v>169</v>
      </c>
      <c r="C507" t="s">
        <v>284</v>
      </c>
      <c r="D507" t="s">
        <v>285</v>
      </c>
      <c r="E507">
        <f>SUM(Table18[[#This Row],[2023]:[2014]])</f>
        <v>3</v>
      </c>
      <c r="I507" s="1">
        <v>1</v>
      </c>
      <c r="M507" s="1">
        <v>1</v>
      </c>
      <c r="O507" s="1">
        <v>1</v>
      </c>
    </row>
    <row r="508" spans="1:15" hidden="1" x14ac:dyDescent="0.35">
      <c r="A508" t="s">
        <v>478</v>
      </c>
      <c r="B508" t="s">
        <v>169</v>
      </c>
      <c r="C508" t="s">
        <v>172</v>
      </c>
      <c r="D508" t="s">
        <v>173</v>
      </c>
      <c r="E508">
        <f>SUM(Table18[[#This Row],[2023]:[2014]])</f>
        <v>2</v>
      </c>
      <c r="G508">
        <v>2</v>
      </c>
    </row>
    <row r="509" spans="1:15" hidden="1" x14ac:dyDescent="0.35">
      <c r="A509" t="s">
        <v>478</v>
      </c>
      <c r="B509" t="s">
        <v>169</v>
      </c>
      <c r="C509" t="s">
        <v>525</v>
      </c>
      <c r="D509" t="s">
        <v>526</v>
      </c>
      <c r="E509">
        <f>SUM(Table18[[#This Row],[2023]:[2014]])</f>
        <v>1</v>
      </c>
      <c r="M509" s="1">
        <v>1</v>
      </c>
    </row>
    <row r="510" spans="1:15" hidden="1" x14ac:dyDescent="0.35">
      <c r="A510" t="s">
        <v>478</v>
      </c>
      <c r="B510" t="s">
        <v>169</v>
      </c>
      <c r="C510" t="s">
        <v>527</v>
      </c>
      <c r="D510" t="s">
        <v>528</v>
      </c>
      <c r="E510">
        <f>SUM(Table18[[#This Row],[2023]:[2014]])</f>
        <v>3</v>
      </c>
      <c r="N510" s="1">
        <v>1</v>
      </c>
      <c r="O510" s="1">
        <v>2</v>
      </c>
    </row>
    <row r="511" spans="1:15" hidden="1" x14ac:dyDescent="0.35">
      <c r="A511" t="s">
        <v>478</v>
      </c>
      <c r="B511" t="s">
        <v>176</v>
      </c>
      <c r="C511" t="s">
        <v>288</v>
      </c>
      <c r="D511" t="s">
        <v>289</v>
      </c>
      <c r="E511">
        <f>SUM(Table18[[#This Row],[2023]:[2014]])</f>
        <v>1</v>
      </c>
      <c r="O511" s="1">
        <v>1</v>
      </c>
    </row>
    <row r="512" spans="1:15" hidden="1" x14ac:dyDescent="0.35">
      <c r="A512" t="s">
        <v>478</v>
      </c>
      <c r="B512" t="s">
        <v>529</v>
      </c>
      <c r="C512" t="s">
        <v>530</v>
      </c>
      <c r="D512" t="s">
        <v>531</v>
      </c>
      <c r="E512">
        <f>SUM(Table18[[#This Row],[2023]:[2014]])</f>
        <v>1</v>
      </c>
      <c r="N512" s="1">
        <v>1</v>
      </c>
    </row>
    <row r="513" spans="1:15" hidden="1" x14ac:dyDescent="0.35">
      <c r="A513" t="s">
        <v>478</v>
      </c>
      <c r="B513" t="s">
        <v>81</v>
      </c>
      <c r="C513" t="s">
        <v>181</v>
      </c>
      <c r="D513" t="s">
        <v>182</v>
      </c>
      <c r="E513">
        <f>SUM(Table18[[#This Row],[2023]:[2014]])</f>
        <v>2</v>
      </c>
      <c r="G513">
        <v>2</v>
      </c>
    </row>
    <row r="514" spans="1:15" hidden="1" x14ac:dyDescent="0.35">
      <c r="A514" t="s">
        <v>478</v>
      </c>
      <c r="B514" t="s">
        <v>81</v>
      </c>
      <c r="C514" t="s">
        <v>532</v>
      </c>
      <c r="D514" t="s">
        <v>533</v>
      </c>
      <c r="E514">
        <f>SUM(Table18[[#This Row],[2023]:[2014]])</f>
        <v>1</v>
      </c>
      <c r="H514" s="1">
        <v>1</v>
      </c>
    </row>
    <row r="515" spans="1:15" hidden="1" x14ac:dyDescent="0.35">
      <c r="A515" t="s">
        <v>478</v>
      </c>
      <c r="B515" t="s">
        <v>81</v>
      </c>
      <c r="C515" t="s">
        <v>360</v>
      </c>
      <c r="D515" t="s">
        <v>361</v>
      </c>
      <c r="E515">
        <f>SUM(Table18[[#This Row],[2023]:[2014]])</f>
        <v>10</v>
      </c>
      <c r="N515" s="1">
        <v>10</v>
      </c>
    </row>
    <row r="516" spans="1:15" hidden="1" x14ac:dyDescent="0.35">
      <c r="A516" t="s">
        <v>478</v>
      </c>
      <c r="B516" t="s">
        <v>81</v>
      </c>
      <c r="C516" t="s">
        <v>183</v>
      </c>
      <c r="D516" t="s">
        <v>184</v>
      </c>
      <c r="E516">
        <f>SUM(Table18[[#This Row],[2023]:[2014]])</f>
        <v>164</v>
      </c>
      <c r="F516">
        <v>1</v>
      </c>
      <c r="G516">
        <v>65</v>
      </c>
      <c r="H516" s="1">
        <v>51</v>
      </c>
      <c r="I516" s="1">
        <v>47</v>
      </c>
    </row>
    <row r="517" spans="1:15" hidden="1" x14ac:dyDescent="0.35">
      <c r="A517" t="s">
        <v>478</v>
      </c>
      <c r="B517" t="s">
        <v>81</v>
      </c>
      <c r="C517" t="s">
        <v>187</v>
      </c>
      <c r="D517" t="s">
        <v>188</v>
      </c>
      <c r="E517">
        <f>SUM(Table18[[#This Row],[2023]:[2014]])</f>
        <v>3</v>
      </c>
      <c r="F517">
        <v>1</v>
      </c>
      <c r="H517" s="1">
        <v>1</v>
      </c>
      <c r="I517" s="1">
        <v>1</v>
      </c>
    </row>
    <row r="518" spans="1:15" hidden="1" x14ac:dyDescent="0.35">
      <c r="A518" t="s">
        <v>478</v>
      </c>
      <c r="B518" t="s">
        <v>81</v>
      </c>
      <c r="C518" t="s">
        <v>82</v>
      </c>
      <c r="D518" t="s">
        <v>83</v>
      </c>
      <c r="E518">
        <f>SUM(Table18[[#This Row],[2023]:[2014]])</f>
        <v>70</v>
      </c>
      <c r="G518">
        <v>1</v>
      </c>
      <c r="H518" s="1">
        <v>6</v>
      </c>
      <c r="I518" s="1">
        <v>16</v>
      </c>
      <c r="J518" s="1">
        <v>8</v>
      </c>
      <c r="K518" s="1">
        <v>10</v>
      </c>
      <c r="L518" s="1">
        <v>7</v>
      </c>
      <c r="M518" s="1">
        <v>6</v>
      </c>
      <c r="N518" s="1">
        <v>6</v>
      </c>
      <c r="O518" s="1">
        <v>10</v>
      </c>
    </row>
    <row r="519" spans="1:15" hidden="1" x14ac:dyDescent="0.35">
      <c r="A519" t="s">
        <v>478</v>
      </c>
      <c r="B519" t="s">
        <v>81</v>
      </c>
      <c r="C519" t="s">
        <v>472</v>
      </c>
      <c r="D519" t="s">
        <v>473</v>
      </c>
      <c r="E519">
        <f>SUM(Table18[[#This Row],[2023]:[2014]])</f>
        <v>14</v>
      </c>
      <c r="G519">
        <v>5</v>
      </c>
      <c r="H519" s="1">
        <v>9</v>
      </c>
    </row>
    <row r="520" spans="1:15" hidden="1" x14ac:dyDescent="0.35">
      <c r="A520" t="s">
        <v>478</v>
      </c>
      <c r="B520" t="s">
        <v>84</v>
      </c>
      <c r="C520" t="s">
        <v>71</v>
      </c>
      <c r="D520" t="s">
        <v>85</v>
      </c>
      <c r="E520">
        <f>SUM(Table18[[#This Row],[2023]:[2014]])</f>
        <v>4762</v>
      </c>
      <c r="F520">
        <v>66</v>
      </c>
      <c r="G520">
        <v>617</v>
      </c>
      <c r="H520" s="1">
        <v>937</v>
      </c>
      <c r="I520" s="1">
        <v>393</v>
      </c>
      <c r="J520" s="1">
        <v>378</v>
      </c>
      <c r="K520" s="1">
        <v>534</v>
      </c>
      <c r="L520" s="1">
        <v>312</v>
      </c>
      <c r="M520" s="1">
        <v>325</v>
      </c>
      <c r="N520" s="1">
        <v>560</v>
      </c>
      <c r="O520" s="1">
        <v>640</v>
      </c>
    </row>
    <row r="521" spans="1:15" hidden="1" x14ac:dyDescent="0.35">
      <c r="A521" t="s">
        <v>478</v>
      </c>
      <c r="B521" t="s">
        <v>84</v>
      </c>
      <c r="C521" t="s">
        <v>71</v>
      </c>
      <c r="D521" t="s">
        <v>191</v>
      </c>
      <c r="E521">
        <f>SUM(Table18[[#This Row],[2023]:[2014]])</f>
        <v>139</v>
      </c>
      <c r="K521" s="1">
        <v>93</v>
      </c>
      <c r="L521" s="1">
        <v>46</v>
      </c>
    </row>
    <row r="522" spans="1:15" hidden="1" x14ac:dyDescent="0.35">
      <c r="A522" t="s">
        <v>478</v>
      </c>
      <c r="B522" t="s">
        <v>84</v>
      </c>
      <c r="C522" t="s">
        <v>71</v>
      </c>
      <c r="D522" t="s">
        <v>294</v>
      </c>
      <c r="E522">
        <f>SUM(Table18[[#This Row],[2023]:[2014]])</f>
        <v>67</v>
      </c>
      <c r="N522" s="1">
        <v>66</v>
      </c>
      <c r="O522" s="1">
        <v>1</v>
      </c>
    </row>
    <row r="523" spans="1:15" hidden="1" x14ac:dyDescent="0.35">
      <c r="A523" t="s">
        <v>478</v>
      </c>
      <c r="B523" t="s">
        <v>84</v>
      </c>
      <c r="C523" t="s">
        <v>87</v>
      </c>
      <c r="D523" t="s">
        <v>88</v>
      </c>
      <c r="E523">
        <f>SUM(Table18[[#This Row],[2023]:[2014]])</f>
        <v>358</v>
      </c>
      <c r="F523">
        <v>4</v>
      </c>
      <c r="G523">
        <v>10</v>
      </c>
      <c r="H523" s="1">
        <v>35</v>
      </c>
      <c r="I523" s="1">
        <v>84</v>
      </c>
      <c r="J523" s="1">
        <v>22</v>
      </c>
      <c r="K523" s="1">
        <v>55</v>
      </c>
      <c r="L523" s="1">
        <v>60</v>
      </c>
      <c r="M523" s="1">
        <v>42</v>
      </c>
      <c r="N523" s="1">
        <v>42</v>
      </c>
      <c r="O523" s="1">
        <v>4</v>
      </c>
    </row>
    <row r="524" spans="1:15" hidden="1" x14ac:dyDescent="0.35">
      <c r="A524" t="s">
        <v>478</v>
      </c>
      <c r="B524" t="s">
        <v>84</v>
      </c>
      <c r="C524" t="s">
        <v>534</v>
      </c>
      <c r="D524" t="s">
        <v>535</v>
      </c>
      <c r="E524">
        <f>SUM(Table18[[#This Row],[2023]:[2014]])</f>
        <v>9</v>
      </c>
      <c r="N524" s="1">
        <v>1</v>
      </c>
      <c r="O524" s="1">
        <v>8</v>
      </c>
    </row>
    <row r="525" spans="1:15" hidden="1" x14ac:dyDescent="0.35">
      <c r="A525" t="s">
        <v>478</v>
      </c>
      <c r="B525" t="s">
        <v>84</v>
      </c>
      <c r="C525" t="s">
        <v>536</v>
      </c>
      <c r="D525" t="s">
        <v>537</v>
      </c>
      <c r="E525">
        <f>SUM(Table18[[#This Row],[2023]:[2014]])</f>
        <v>2</v>
      </c>
      <c r="F525">
        <v>-1</v>
      </c>
      <c r="G525">
        <v>3</v>
      </c>
    </row>
    <row r="526" spans="1:15" hidden="1" x14ac:dyDescent="0.35">
      <c r="A526" t="s">
        <v>478</v>
      </c>
      <c r="B526" t="s">
        <v>84</v>
      </c>
      <c r="C526" t="s">
        <v>538</v>
      </c>
      <c r="D526" t="s">
        <v>539</v>
      </c>
      <c r="E526">
        <f>SUM(Table18[[#This Row],[2023]:[2014]])</f>
        <v>-2</v>
      </c>
      <c r="O526" s="1">
        <v>-2</v>
      </c>
    </row>
    <row r="527" spans="1:15" hidden="1" x14ac:dyDescent="0.35">
      <c r="A527" t="s">
        <v>478</v>
      </c>
      <c r="B527" t="s">
        <v>84</v>
      </c>
      <c r="C527" t="s">
        <v>364</v>
      </c>
      <c r="D527" t="s">
        <v>365</v>
      </c>
      <c r="E527">
        <f>SUM(Table18[[#This Row],[2023]:[2014]])</f>
        <v>2</v>
      </c>
      <c r="J527" s="1">
        <v>0</v>
      </c>
      <c r="K527" s="1">
        <v>2</v>
      </c>
      <c r="L527" s="1">
        <v>0</v>
      </c>
    </row>
    <row r="528" spans="1:15" hidden="1" x14ac:dyDescent="0.35">
      <c r="A528" t="s">
        <v>478</v>
      </c>
      <c r="B528" t="s">
        <v>84</v>
      </c>
      <c r="C528" t="s">
        <v>366</v>
      </c>
      <c r="D528" t="s">
        <v>367</v>
      </c>
      <c r="E528">
        <f>SUM(Table18[[#This Row],[2023]:[2014]])</f>
        <v>4</v>
      </c>
      <c r="M528" s="1">
        <v>2</v>
      </c>
      <c r="N528" s="1">
        <v>2</v>
      </c>
    </row>
    <row r="529" spans="1:15" hidden="1" x14ac:dyDescent="0.35">
      <c r="A529" t="s">
        <v>478</v>
      </c>
      <c r="B529" t="s">
        <v>84</v>
      </c>
      <c r="C529" t="s">
        <v>540</v>
      </c>
      <c r="D529" t="s">
        <v>541</v>
      </c>
      <c r="E529">
        <f>SUM(Table18[[#This Row],[2023]:[2014]])</f>
        <v>0</v>
      </c>
      <c r="O529" s="1">
        <v>0</v>
      </c>
    </row>
    <row r="530" spans="1:15" hidden="1" x14ac:dyDescent="0.35">
      <c r="A530" t="s">
        <v>478</v>
      </c>
      <c r="B530" t="s">
        <v>84</v>
      </c>
      <c r="C530" t="s">
        <v>542</v>
      </c>
      <c r="D530" t="s">
        <v>543</v>
      </c>
      <c r="E530">
        <f>SUM(Table18[[#This Row],[2023]:[2014]])</f>
        <v>1</v>
      </c>
      <c r="O530" s="1">
        <v>1</v>
      </c>
    </row>
    <row r="531" spans="1:15" hidden="1" x14ac:dyDescent="0.35">
      <c r="A531" t="s">
        <v>478</v>
      </c>
      <c r="B531" t="s">
        <v>84</v>
      </c>
      <c r="C531" t="s">
        <v>544</v>
      </c>
      <c r="D531" t="s">
        <v>545</v>
      </c>
      <c r="E531">
        <f>SUM(Table18[[#This Row],[2023]:[2014]])</f>
        <v>1</v>
      </c>
      <c r="N531" s="1">
        <v>1</v>
      </c>
    </row>
    <row r="532" spans="1:15" hidden="1" x14ac:dyDescent="0.35">
      <c r="A532" t="s">
        <v>478</v>
      </c>
      <c r="B532" t="s">
        <v>84</v>
      </c>
      <c r="C532" t="s">
        <v>546</v>
      </c>
      <c r="D532" t="s">
        <v>547</v>
      </c>
      <c r="E532">
        <f>SUM(Table18[[#This Row],[2023]:[2014]])</f>
        <v>1</v>
      </c>
      <c r="O532" s="1">
        <v>1</v>
      </c>
    </row>
    <row r="533" spans="1:15" hidden="1" x14ac:dyDescent="0.35">
      <c r="A533" t="s">
        <v>478</v>
      </c>
      <c r="B533" t="s">
        <v>84</v>
      </c>
      <c r="C533" t="s">
        <v>548</v>
      </c>
      <c r="D533" t="s">
        <v>549</v>
      </c>
      <c r="E533">
        <f>SUM(Table18[[#This Row],[2023]:[2014]])</f>
        <v>2</v>
      </c>
      <c r="N533" s="1">
        <v>2</v>
      </c>
    </row>
    <row r="534" spans="1:15" hidden="1" x14ac:dyDescent="0.35">
      <c r="A534" t="s">
        <v>478</v>
      </c>
      <c r="B534" t="s">
        <v>84</v>
      </c>
      <c r="C534" t="s">
        <v>550</v>
      </c>
      <c r="D534" t="s">
        <v>551</v>
      </c>
      <c r="E534">
        <f>SUM(Table18[[#This Row],[2023]:[2014]])</f>
        <v>1</v>
      </c>
      <c r="O534" s="1">
        <v>1</v>
      </c>
    </row>
    <row r="535" spans="1:15" hidden="1" x14ac:dyDescent="0.35">
      <c r="A535" t="s">
        <v>478</v>
      </c>
      <c r="B535" t="s">
        <v>84</v>
      </c>
      <c r="C535" t="s">
        <v>230</v>
      </c>
      <c r="D535" t="s">
        <v>231</v>
      </c>
      <c r="E535">
        <f>SUM(Table18[[#This Row],[2023]:[2014]])</f>
        <v>-4</v>
      </c>
      <c r="M535" s="1">
        <v>-3</v>
      </c>
      <c r="O535" s="1">
        <v>-1</v>
      </c>
    </row>
    <row r="536" spans="1:15" hidden="1" x14ac:dyDescent="0.35">
      <c r="A536" t="s">
        <v>478</v>
      </c>
      <c r="B536" t="s">
        <v>84</v>
      </c>
      <c r="C536" t="s">
        <v>376</v>
      </c>
      <c r="D536" t="s">
        <v>377</v>
      </c>
      <c r="E536">
        <f>SUM(Table18[[#This Row],[2023]:[2014]])</f>
        <v>3</v>
      </c>
      <c r="H536" s="1">
        <v>2</v>
      </c>
      <c r="I536" s="1">
        <v>1</v>
      </c>
    </row>
    <row r="537" spans="1:15" hidden="1" x14ac:dyDescent="0.35">
      <c r="A537" t="s">
        <v>478</v>
      </c>
      <c r="B537" t="s">
        <v>84</v>
      </c>
      <c r="C537" t="s">
        <v>232</v>
      </c>
      <c r="D537" t="s">
        <v>233</v>
      </c>
      <c r="E537">
        <f>SUM(Table18[[#This Row],[2023]:[2014]])</f>
        <v>47</v>
      </c>
      <c r="F537">
        <v>1</v>
      </c>
      <c r="G537">
        <v>5</v>
      </c>
      <c r="H537" s="1">
        <v>3</v>
      </c>
      <c r="I537" s="1">
        <v>3</v>
      </c>
      <c r="J537" s="1">
        <v>20</v>
      </c>
      <c r="K537" s="1">
        <v>15</v>
      </c>
    </row>
    <row r="538" spans="1:15" hidden="1" x14ac:dyDescent="0.35">
      <c r="A538" t="s">
        <v>478</v>
      </c>
      <c r="B538" t="s">
        <v>84</v>
      </c>
      <c r="C538" t="s">
        <v>301</v>
      </c>
      <c r="D538" t="s">
        <v>302</v>
      </c>
      <c r="E538">
        <f>SUM(Table18[[#This Row],[2023]:[2014]])</f>
        <v>14</v>
      </c>
      <c r="L538" s="1">
        <v>3</v>
      </c>
      <c r="M538" s="1">
        <v>2</v>
      </c>
      <c r="N538" s="1">
        <v>3</v>
      </c>
      <c r="O538" s="1">
        <v>6</v>
      </c>
    </row>
    <row r="539" spans="1:15" hidden="1" x14ac:dyDescent="0.35">
      <c r="A539" t="s">
        <v>478</v>
      </c>
      <c r="B539" t="s">
        <v>84</v>
      </c>
      <c r="C539" t="s">
        <v>303</v>
      </c>
      <c r="D539" t="s">
        <v>304</v>
      </c>
      <c r="E539">
        <f>SUM(Table18[[#This Row],[2023]:[2014]])</f>
        <v>33</v>
      </c>
      <c r="K539" s="1">
        <v>15</v>
      </c>
      <c r="L539" s="1">
        <v>18</v>
      </c>
    </row>
    <row r="540" spans="1:15" hidden="1" x14ac:dyDescent="0.35">
      <c r="A540" t="s">
        <v>478</v>
      </c>
      <c r="B540" t="s">
        <v>84</v>
      </c>
      <c r="C540" t="s">
        <v>193</v>
      </c>
      <c r="D540" t="s">
        <v>194</v>
      </c>
      <c r="E540">
        <f>SUM(Table18[[#This Row],[2023]:[2014]])</f>
        <v>43</v>
      </c>
      <c r="F540">
        <v>8</v>
      </c>
      <c r="H540" s="1">
        <v>16</v>
      </c>
      <c r="I540" s="1">
        <v>16</v>
      </c>
      <c r="J540" s="1">
        <v>3</v>
      </c>
    </row>
    <row r="541" spans="1:15" hidden="1" x14ac:dyDescent="0.35">
      <c r="A541" t="s">
        <v>478</v>
      </c>
      <c r="B541" t="s">
        <v>84</v>
      </c>
      <c r="C541" t="s">
        <v>195</v>
      </c>
      <c r="D541" t="s">
        <v>196</v>
      </c>
      <c r="E541">
        <f>SUM(Table18[[#This Row],[2023]:[2014]])</f>
        <v>541</v>
      </c>
      <c r="I541" s="1">
        <v>20</v>
      </c>
      <c r="J541" s="1">
        <v>69</v>
      </c>
      <c r="K541" s="1">
        <v>70</v>
      </c>
      <c r="L541" s="1">
        <v>48</v>
      </c>
      <c r="M541" s="1">
        <v>119</v>
      </c>
      <c r="N541" s="1">
        <v>80</v>
      </c>
      <c r="O541" s="1">
        <v>135</v>
      </c>
    </row>
    <row r="542" spans="1:15" hidden="1" x14ac:dyDescent="0.35">
      <c r="A542" t="s">
        <v>478</v>
      </c>
      <c r="B542" t="s">
        <v>84</v>
      </c>
      <c r="C542" t="s">
        <v>197</v>
      </c>
      <c r="D542" t="s">
        <v>198</v>
      </c>
      <c r="E542">
        <f>SUM(Table18[[#This Row],[2023]:[2014]])</f>
        <v>6</v>
      </c>
      <c r="M542" s="1">
        <v>-1</v>
      </c>
      <c r="N542" s="1">
        <v>3</v>
      </c>
      <c r="O542" s="1">
        <v>4</v>
      </c>
    </row>
    <row r="543" spans="1:15" hidden="1" x14ac:dyDescent="0.35">
      <c r="A543" t="s">
        <v>478</v>
      </c>
      <c r="B543" t="s">
        <v>84</v>
      </c>
      <c r="C543" t="s">
        <v>199</v>
      </c>
      <c r="D543" t="s">
        <v>200</v>
      </c>
      <c r="E543">
        <f>SUM(Table18[[#This Row],[2023]:[2014]])</f>
        <v>3</v>
      </c>
      <c r="F543">
        <v>1</v>
      </c>
      <c r="G543">
        <v>2</v>
      </c>
    </row>
    <row r="544" spans="1:15" hidden="1" x14ac:dyDescent="0.35">
      <c r="A544" t="s">
        <v>478</v>
      </c>
      <c r="B544" t="s">
        <v>84</v>
      </c>
      <c r="C544" t="s">
        <v>552</v>
      </c>
      <c r="D544" t="s">
        <v>553</v>
      </c>
      <c r="E544">
        <f>SUM(Table18[[#This Row],[2023]:[2014]])</f>
        <v>1</v>
      </c>
      <c r="G544">
        <v>1</v>
      </c>
    </row>
    <row r="545" spans="1:15" hidden="1" x14ac:dyDescent="0.35">
      <c r="A545" t="s">
        <v>478</v>
      </c>
      <c r="B545" t="s">
        <v>84</v>
      </c>
      <c r="C545" t="s">
        <v>201</v>
      </c>
      <c r="D545" t="s">
        <v>202</v>
      </c>
      <c r="E545">
        <f>SUM(Table18[[#This Row],[2023]:[2014]])</f>
        <v>34</v>
      </c>
      <c r="G545">
        <v>1</v>
      </c>
      <c r="H545" s="1">
        <v>18</v>
      </c>
      <c r="I545" s="1">
        <v>12</v>
      </c>
      <c r="J545" s="1">
        <v>2</v>
      </c>
      <c r="L545" s="1">
        <v>1</v>
      </c>
    </row>
    <row r="546" spans="1:15" hidden="1" x14ac:dyDescent="0.35">
      <c r="A546" t="s">
        <v>478</v>
      </c>
      <c r="B546" t="s">
        <v>84</v>
      </c>
      <c r="C546" t="s">
        <v>554</v>
      </c>
      <c r="D546" t="s">
        <v>555</v>
      </c>
      <c r="E546">
        <f>SUM(Table18[[#This Row],[2023]:[2014]])</f>
        <v>2</v>
      </c>
      <c r="N546" s="1">
        <v>1</v>
      </c>
      <c r="O546" s="1">
        <v>1</v>
      </c>
    </row>
    <row r="547" spans="1:15" hidden="1" x14ac:dyDescent="0.35">
      <c r="A547" t="s">
        <v>478</v>
      </c>
      <c r="B547" t="s">
        <v>84</v>
      </c>
      <c r="C547" t="s">
        <v>203</v>
      </c>
      <c r="D547" t="s">
        <v>204</v>
      </c>
      <c r="E547">
        <f>SUM(Table18[[#This Row],[2023]:[2014]])</f>
        <v>83</v>
      </c>
      <c r="F547">
        <v>6</v>
      </c>
      <c r="G547">
        <v>3</v>
      </c>
      <c r="H547" s="1">
        <v>13</v>
      </c>
      <c r="I547" s="1">
        <v>1</v>
      </c>
      <c r="J547" s="1">
        <v>8</v>
      </c>
      <c r="K547" s="1">
        <v>15</v>
      </c>
      <c r="L547" s="1">
        <v>36</v>
      </c>
      <c r="M547" s="1">
        <v>1</v>
      </c>
    </row>
    <row r="548" spans="1:15" hidden="1" x14ac:dyDescent="0.35">
      <c r="A548" t="s">
        <v>478</v>
      </c>
      <c r="B548" t="s">
        <v>84</v>
      </c>
      <c r="C548" t="s">
        <v>556</v>
      </c>
      <c r="D548" t="s">
        <v>557</v>
      </c>
      <c r="E548">
        <f>SUM(Table18[[#This Row],[2023]:[2014]])</f>
        <v>1</v>
      </c>
      <c r="L548" s="1">
        <v>1</v>
      </c>
    </row>
    <row r="549" spans="1:15" hidden="1" x14ac:dyDescent="0.35">
      <c r="A549" t="s">
        <v>478</v>
      </c>
      <c r="B549" t="s">
        <v>84</v>
      </c>
      <c r="C549" t="s">
        <v>558</v>
      </c>
      <c r="D549" t="s">
        <v>559</v>
      </c>
      <c r="E549">
        <f>SUM(Table18[[#This Row],[2023]:[2014]])</f>
        <v>1</v>
      </c>
      <c r="L549" s="1">
        <v>1</v>
      </c>
    </row>
    <row r="550" spans="1:15" hidden="1" x14ac:dyDescent="0.35">
      <c r="A550" t="s">
        <v>478</v>
      </c>
      <c r="B550" t="s">
        <v>84</v>
      </c>
      <c r="C550" t="s">
        <v>305</v>
      </c>
      <c r="D550" t="s">
        <v>306</v>
      </c>
      <c r="E550">
        <f>SUM(Table18[[#This Row],[2023]:[2014]])</f>
        <v>33</v>
      </c>
      <c r="I550" s="1">
        <v>2</v>
      </c>
      <c r="J550" s="1">
        <v>11</v>
      </c>
      <c r="K550" s="1">
        <v>5</v>
      </c>
      <c r="L550" s="1">
        <v>9</v>
      </c>
      <c r="M550" s="1">
        <v>6</v>
      </c>
    </row>
    <row r="551" spans="1:15" hidden="1" x14ac:dyDescent="0.35">
      <c r="A551" t="s">
        <v>478</v>
      </c>
      <c r="B551" t="s">
        <v>84</v>
      </c>
      <c r="C551" t="s">
        <v>474</v>
      </c>
      <c r="D551" t="s">
        <v>475</v>
      </c>
      <c r="E551">
        <f>SUM(Table18[[#This Row],[2023]:[2014]])</f>
        <v>30</v>
      </c>
      <c r="G551">
        <v>15</v>
      </c>
      <c r="H551" s="1">
        <v>15</v>
      </c>
    </row>
    <row r="552" spans="1:15" hidden="1" x14ac:dyDescent="0.35">
      <c r="A552" t="s">
        <v>478</v>
      </c>
      <c r="B552" t="s">
        <v>84</v>
      </c>
      <c r="C552" t="s">
        <v>89</v>
      </c>
      <c r="D552" t="s">
        <v>90</v>
      </c>
      <c r="E552">
        <f>SUM(Table18[[#This Row],[2023]:[2014]])</f>
        <v>699</v>
      </c>
      <c r="F552">
        <v>31</v>
      </c>
      <c r="G552">
        <v>62</v>
      </c>
      <c r="H552" s="1">
        <v>171</v>
      </c>
      <c r="I552" s="1">
        <v>89</v>
      </c>
      <c r="J552" s="1">
        <v>71</v>
      </c>
      <c r="K552" s="1">
        <v>70</v>
      </c>
      <c r="L552" s="1">
        <v>73</v>
      </c>
      <c r="M552" s="1">
        <v>32</v>
      </c>
      <c r="N552" s="1">
        <v>48</v>
      </c>
      <c r="O552" s="1">
        <v>52</v>
      </c>
    </row>
    <row r="553" spans="1:15" hidden="1" x14ac:dyDescent="0.35">
      <c r="A553" t="s">
        <v>478</v>
      </c>
      <c r="B553" t="s">
        <v>84</v>
      </c>
      <c r="C553" t="s">
        <v>560</v>
      </c>
      <c r="D553" t="s">
        <v>561</v>
      </c>
      <c r="E553">
        <f>SUM(Table18[[#This Row],[2023]:[2014]])</f>
        <v>415</v>
      </c>
      <c r="F553">
        <v>3</v>
      </c>
      <c r="G553">
        <v>7</v>
      </c>
      <c r="H553" s="1">
        <v>11</v>
      </c>
      <c r="I553" s="1">
        <v>9</v>
      </c>
      <c r="J553" s="1">
        <v>10</v>
      </c>
      <c r="K553" s="1">
        <v>25</v>
      </c>
      <c r="L553" s="1">
        <v>25</v>
      </c>
      <c r="M553" s="1">
        <v>110</v>
      </c>
      <c r="N553" s="1">
        <v>85</v>
      </c>
      <c r="O553" s="1">
        <v>130</v>
      </c>
    </row>
    <row r="554" spans="1:15" hidden="1" x14ac:dyDescent="0.35">
      <c r="A554" t="s">
        <v>478</v>
      </c>
      <c r="B554" t="s">
        <v>84</v>
      </c>
      <c r="C554" t="s">
        <v>91</v>
      </c>
      <c r="D554" t="s">
        <v>92</v>
      </c>
      <c r="E554">
        <f>SUM(Table18[[#This Row],[2023]:[2014]])</f>
        <v>1</v>
      </c>
      <c r="N554" s="1">
        <v>1</v>
      </c>
    </row>
    <row r="555" spans="1:15" hidden="1" x14ac:dyDescent="0.35">
      <c r="A555" t="s">
        <v>478</v>
      </c>
      <c r="B555" t="s">
        <v>84</v>
      </c>
      <c r="C555" t="s">
        <v>562</v>
      </c>
      <c r="D555" t="s">
        <v>563</v>
      </c>
      <c r="E555">
        <f>SUM(Table18[[#This Row],[2023]:[2014]])</f>
        <v>1</v>
      </c>
      <c r="N555" s="1">
        <v>1</v>
      </c>
    </row>
    <row r="556" spans="1:15" hidden="1" x14ac:dyDescent="0.35">
      <c r="A556" t="s">
        <v>478</v>
      </c>
      <c r="B556" t="s">
        <v>84</v>
      </c>
      <c r="C556" t="s">
        <v>564</v>
      </c>
      <c r="D556" t="s">
        <v>565</v>
      </c>
      <c r="E556">
        <f>SUM(Table18[[#This Row],[2023]:[2014]])</f>
        <v>2</v>
      </c>
      <c r="K556" s="1">
        <v>2</v>
      </c>
    </row>
    <row r="557" spans="1:15" hidden="1" x14ac:dyDescent="0.35">
      <c r="A557" t="s">
        <v>478</v>
      </c>
      <c r="B557" t="s">
        <v>84</v>
      </c>
      <c r="C557" t="s">
        <v>566</v>
      </c>
      <c r="D557" t="s">
        <v>567</v>
      </c>
      <c r="E557">
        <f>SUM(Table18[[#This Row],[2023]:[2014]])</f>
        <v>11</v>
      </c>
      <c r="G557">
        <v>1</v>
      </c>
      <c r="H557" s="1">
        <v>7</v>
      </c>
      <c r="I557" s="1">
        <v>2</v>
      </c>
      <c r="K557" s="1">
        <v>1</v>
      </c>
      <c r="L557" s="1">
        <v>0</v>
      </c>
    </row>
    <row r="558" spans="1:15" hidden="1" x14ac:dyDescent="0.35">
      <c r="A558" t="s">
        <v>478</v>
      </c>
      <c r="B558" t="s">
        <v>84</v>
      </c>
      <c r="C558" t="s">
        <v>238</v>
      </c>
      <c r="D558" t="s">
        <v>239</v>
      </c>
      <c r="E558">
        <f>SUM(Table18[[#This Row],[2023]:[2014]])</f>
        <v>59</v>
      </c>
      <c r="H558" s="1">
        <v>2</v>
      </c>
      <c r="J558" s="1">
        <v>36</v>
      </c>
      <c r="K558" s="1">
        <v>12</v>
      </c>
      <c r="L558" s="1">
        <v>9</v>
      </c>
    </row>
    <row r="559" spans="1:15" hidden="1" x14ac:dyDescent="0.35">
      <c r="A559" t="s">
        <v>478</v>
      </c>
      <c r="B559" t="s">
        <v>84</v>
      </c>
      <c r="C559" t="s">
        <v>309</v>
      </c>
      <c r="D559" t="s">
        <v>310</v>
      </c>
      <c r="E559">
        <f>SUM(Table18[[#This Row],[2023]:[2014]])</f>
        <v>18</v>
      </c>
      <c r="N559" s="1">
        <v>3</v>
      </c>
      <c r="O559" s="1">
        <v>15</v>
      </c>
    </row>
    <row r="560" spans="1:15" hidden="1" x14ac:dyDescent="0.35">
      <c r="A560" t="s">
        <v>478</v>
      </c>
      <c r="B560" t="s">
        <v>84</v>
      </c>
      <c r="C560" t="s">
        <v>205</v>
      </c>
      <c r="D560" t="s">
        <v>206</v>
      </c>
      <c r="E560">
        <f>SUM(Table18[[#This Row],[2023]:[2014]])</f>
        <v>208</v>
      </c>
      <c r="F560">
        <v>2</v>
      </c>
      <c r="G560">
        <v>8</v>
      </c>
      <c r="H560" s="1">
        <v>15</v>
      </c>
      <c r="I560" s="1">
        <v>63</v>
      </c>
      <c r="J560" s="1">
        <v>51</v>
      </c>
      <c r="K560" s="1">
        <v>42</v>
      </c>
      <c r="L560" s="1">
        <v>5</v>
      </c>
      <c r="M560" s="1">
        <v>8</v>
      </c>
      <c r="N560" s="1">
        <v>14</v>
      </c>
    </row>
    <row r="561" spans="1:15" hidden="1" x14ac:dyDescent="0.35">
      <c r="A561" t="s">
        <v>478</v>
      </c>
      <c r="B561" t="s">
        <v>84</v>
      </c>
      <c r="C561" t="s">
        <v>568</v>
      </c>
      <c r="D561" t="s">
        <v>569</v>
      </c>
      <c r="E561">
        <f>SUM(Table18[[#This Row],[2023]:[2014]])</f>
        <v>5</v>
      </c>
      <c r="K561" s="1">
        <v>3</v>
      </c>
      <c r="M561" s="1">
        <v>2</v>
      </c>
    </row>
    <row r="562" spans="1:15" hidden="1" x14ac:dyDescent="0.35">
      <c r="A562" t="s">
        <v>478</v>
      </c>
      <c r="B562" t="s">
        <v>84</v>
      </c>
      <c r="C562" t="s">
        <v>93</v>
      </c>
      <c r="D562" t="s">
        <v>94</v>
      </c>
      <c r="E562">
        <f>SUM(Table18[[#This Row],[2023]:[2014]])</f>
        <v>150</v>
      </c>
      <c r="F562">
        <v>1</v>
      </c>
      <c r="G562">
        <v>15</v>
      </c>
      <c r="H562" s="1">
        <v>23</v>
      </c>
      <c r="I562" s="1">
        <v>21</v>
      </c>
      <c r="J562" s="1">
        <v>22</v>
      </c>
      <c r="K562" s="1">
        <v>17</v>
      </c>
      <c r="L562" s="1">
        <v>5</v>
      </c>
      <c r="M562" s="1">
        <v>12</v>
      </c>
      <c r="N562" s="1">
        <v>8</v>
      </c>
      <c r="O562" s="1">
        <v>26</v>
      </c>
    </row>
    <row r="563" spans="1:15" hidden="1" x14ac:dyDescent="0.35">
      <c r="A563" t="s">
        <v>478</v>
      </c>
      <c r="B563" t="s">
        <v>84</v>
      </c>
      <c r="C563" t="s">
        <v>432</v>
      </c>
      <c r="D563" t="s">
        <v>433</v>
      </c>
      <c r="E563">
        <f>SUM(Table18[[#This Row],[2023]:[2014]])</f>
        <v>18</v>
      </c>
      <c r="O563" s="1">
        <v>18</v>
      </c>
    </row>
    <row r="564" spans="1:15" hidden="1" x14ac:dyDescent="0.35">
      <c r="A564" t="s">
        <v>478</v>
      </c>
      <c r="B564" t="s">
        <v>84</v>
      </c>
      <c r="C564" t="s">
        <v>570</v>
      </c>
      <c r="D564" t="s">
        <v>571</v>
      </c>
      <c r="E564">
        <f>SUM(Table18[[#This Row],[2023]:[2014]])</f>
        <v>24</v>
      </c>
      <c r="M564" s="1">
        <v>3</v>
      </c>
      <c r="N564" s="1">
        <v>10</v>
      </c>
      <c r="O564" s="1">
        <v>11</v>
      </c>
    </row>
    <row r="565" spans="1:15" hidden="1" x14ac:dyDescent="0.35">
      <c r="A565" t="s">
        <v>478</v>
      </c>
      <c r="B565" t="s">
        <v>84</v>
      </c>
      <c r="C565" t="s">
        <v>572</v>
      </c>
      <c r="D565" t="s">
        <v>573</v>
      </c>
      <c r="E565">
        <f>SUM(Table18[[#This Row],[2023]:[2014]])</f>
        <v>27</v>
      </c>
      <c r="L565" s="1">
        <v>2</v>
      </c>
      <c r="M565" s="1">
        <v>5</v>
      </c>
      <c r="N565" s="1">
        <v>6</v>
      </c>
      <c r="O565" s="1">
        <v>14</v>
      </c>
    </row>
    <row r="566" spans="1:15" hidden="1" x14ac:dyDescent="0.35">
      <c r="A566" t="s">
        <v>478</v>
      </c>
      <c r="B566" t="s">
        <v>84</v>
      </c>
      <c r="C566" t="s">
        <v>574</v>
      </c>
      <c r="D566" t="s">
        <v>575</v>
      </c>
      <c r="E566">
        <f>SUM(Table18[[#This Row],[2023]:[2014]])</f>
        <v>32</v>
      </c>
      <c r="J566" s="1">
        <v>2</v>
      </c>
      <c r="K566" s="1">
        <v>9</v>
      </c>
      <c r="L566" s="1">
        <v>4</v>
      </c>
      <c r="M566" s="1">
        <v>8</v>
      </c>
      <c r="N566" s="1">
        <v>9</v>
      </c>
    </row>
    <row r="567" spans="1:15" hidden="1" x14ac:dyDescent="0.35">
      <c r="A567" t="s">
        <v>478</v>
      </c>
      <c r="B567" t="s">
        <v>84</v>
      </c>
      <c r="C567" t="s">
        <v>317</v>
      </c>
      <c r="D567" t="s">
        <v>318</v>
      </c>
      <c r="E567">
        <f>SUM(Table18[[#This Row],[2023]:[2014]])</f>
        <v>1</v>
      </c>
      <c r="N567" s="1">
        <v>1</v>
      </c>
    </row>
    <row r="568" spans="1:15" hidden="1" x14ac:dyDescent="0.35">
      <c r="A568" t="s">
        <v>478</v>
      </c>
      <c r="B568" t="s">
        <v>84</v>
      </c>
      <c r="C568" t="s">
        <v>576</v>
      </c>
      <c r="D568" t="s">
        <v>577</v>
      </c>
      <c r="E568">
        <f>SUM(Table18[[#This Row],[2023]:[2014]])</f>
        <v>2292</v>
      </c>
      <c r="H568" s="1">
        <v>1</v>
      </c>
      <c r="I568" s="1">
        <v>20</v>
      </c>
      <c r="J568" s="1">
        <v>18</v>
      </c>
      <c r="K568" s="1">
        <v>129</v>
      </c>
      <c r="L568" s="1">
        <v>374</v>
      </c>
      <c r="M568" s="1">
        <v>385</v>
      </c>
      <c r="N568" s="1">
        <v>571</v>
      </c>
      <c r="O568" s="1">
        <v>794</v>
      </c>
    </row>
    <row r="569" spans="1:15" hidden="1" x14ac:dyDescent="0.35">
      <c r="A569" t="s">
        <v>478</v>
      </c>
      <c r="B569" t="s">
        <v>84</v>
      </c>
      <c r="C569" t="s">
        <v>578</v>
      </c>
      <c r="D569" t="s">
        <v>579</v>
      </c>
      <c r="E569">
        <f>SUM(Table18[[#This Row],[2023]:[2014]])</f>
        <v>5</v>
      </c>
      <c r="L569" s="1">
        <v>5</v>
      </c>
    </row>
    <row r="570" spans="1:15" hidden="1" x14ac:dyDescent="0.35">
      <c r="A570" t="s">
        <v>478</v>
      </c>
      <c r="B570" t="s">
        <v>84</v>
      </c>
      <c r="C570" t="s">
        <v>95</v>
      </c>
      <c r="D570" t="s">
        <v>96</v>
      </c>
      <c r="E570">
        <f>SUM(Table18[[#This Row],[2023]:[2014]])</f>
        <v>24</v>
      </c>
      <c r="G570">
        <v>20</v>
      </c>
      <c r="H570" s="1">
        <v>4</v>
      </c>
    </row>
    <row r="571" spans="1:15" hidden="1" x14ac:dyDescent="0.35">
      <c r="A571" t="s">
        <v>478</v>
      </c>
      <c r="B571" t="s">
        <v>84</v>
      </c>
      <c r="C571" t="s">
        <v>97</v>
      </c>
      <c r="D571" t="s">
        <v>98</v>
      </c>
      <c r="E571">
        <f>SUM(Table18[[#This Row],[2023]:[2014]])</f>
        <v>775</v>
      </c>
      <c r="F571">
        <v>31</v>
      </c>
      <c r="G571">
        <v>116</v>
      </c>
      <c r="H571" s="1">
        <v>66</v>
      </c>
      <c r="I571" s="1">
        <v>97</v>
      </c>
      <c r="J571" s="1">
        <v>60</v>
      </c>
      <c r="K571" s="1">
        <v>59</v>
      </c>
      <c r="L571" s="1">
        <v>51</v>
      </c>
      <c r="M571" s="1">
        <v>63</v>
      </c>
      <c r="N571" s="1">
        <v>96</v>
      </c>
      <c r="O571" s="1">
        <v>136</v>
      </c>
    </row>
    <row r="572" spans="1:15" hidden="1" x14ac:dyDescent="0.35">
      <c r="A572" t="s">
        <v>478</v>
      </c>
      <c r="B572" t="s">
        <v>84</v>
      </c>
      <c r="C572" t="s">
        <v>319</v>
      </c>
      <c r="D572" t="s">
        <v>320</v>
      </c>
      <c r="E572">
        <f>SUM(Table18[[#This Row],[2023]:[2014]])</f>
        <v>22</v>
      </c>
      <c r="J572" s="1">
        <v>2</v>
      </c>
      <c r="L572" s="1">
        <v>4</v>
      </c>
      <c r="M572" s="1">
        <v>9</v>
      </c>
      <c r="N572" s="1">
        <v>7</v>
      </c>
    </row>
    <row r="573" spans="1:15" hidden="1" x14ac:dyDescent="0.35">
      <c r="A573" t="s">
        <v>580</v>
      </c>
      <c r="B573" t="s">
        <v>100</v>
      </c>
      <c r="C573" t="s">
        <v>71</v>
      </c>
      <c r="D573" t="s">
        <v>101</v>
      </c>
      <c r="E573">
        <f>SUM(Table18[[#This Row],[2023]:[2014]])</f>
        <v>4</v>
      </c>
      <c r="G573">
        <v>1</v>
      </c>
      <c r="H573" s="1">
        <v>3</v>
      </c>
    </row>
    <row r="574" spans="1:15" hidden="1" x14ac:dyDescent="0.35">
      <c r="A574" t="s">
        <v>580</v>
      </c>
      <c r="B574" t="s">
        <v>102</v>
      </c>
      <c r="C574" t="s">
        <v>103</v>
      </c>
      <c r="D574" t="s">
        <v>104</v>
      </c>
      <c r="E574">
        <f>SUM(Table18[[#This Row],[2023]:[2014]])</f>
        <v>2</v>
      </c>
      <c r="G574">
        <v>1</v>
      </c>
      <c r="H574" s="1">
        <v>1</v>
      </c>
      <c r="I574" s="1">
        <v>0</v>
      </c>
    </row>
    <row r="575" spans="1:15" hidden="1" x14ac:dyDescent="0.35">
      <c r="A575" t="s">
        <v>580</v>
      </c>
      <c r="B575" t="s">
        <v>383</v>
      </c>
      <c r="C575" t="s">
        <v>384</v>
      </c>
      <c r="D575" t="s">
        <v>385</v>
      </c>
      <c r="E575">
        <f>SUM(Table18[[#This Row],[2023]:[2014]])</f>
        <v>1</v>
      </c>
      <c r="H575" s="1">
        <v>1</v>
      </c>
    </row>
    <row r="576" spans="1:15" hidden="1" x14ac:dyDescent="0.35">
      <c r="A576" t="s">
        <v>580</v>
      </c>
      <c r="B576" t="s">
        <v>111</v>
      </c>
      <c r="C576" t="s">
        <v>71</v>
      </c>
      <c r="D576" t="s">
        <v>112</v>
      </c>
      <c r="E576">
        <f>SUM(Table18[[#This Row],[2023]:[2014]])</f>
        <v>17</v>
      </c>
      <c r="H576" s="1">
        <v>17</v>
      </c>
    </row>
    <row r="577" spans="1:8" hidden="1" x14ac:dyDescent="0.35">
      <c r="A577" t="s">
        <v>580</v>
      </c>
      <c r="B577" t="s">
        <v>115</v>
      </c>
      <c r="C577" t="s">
        <v>71</v>
      </c>
      <c r="D577" t="s">
        <v>117</v>
      </c>
      <c r="E577">
        <f>SUM(Table18[[#This Row],[2023]:[2014]])</f>
        <v>-6</v>
      </c>
      <c r="G577">
        <v>-3</v>
      </c>
      <c r="H577" s="1">
        <v>-3</v>
      </c>
    </row>
    <row r="578" spans="1:8" hidden="1" x14ac:dyDescent="0.35">
      <c r="A578" t="s">
        <v>580</v>
      </c>
      <c r="B578" t="s">
        <v>115</v>
      </c>
      <c r="C578" t="s">
        <v>71</v>
      </c>
      <c r="D578" t="s">
        <v>119</v>
      </c>
      <c r="E578">
        <f>SUM(Table18[[#This Row],[2023]:[2014]])</f>
        <v>2</v>
      </c>
      <c r="H578" s="1">
        <v>2</v>
      </c>
    </row>
    <row r="579" spans="1:8" hidden="1" x14ac:dyDescent="0.35">
      <c r="A579" t="s">
        <v>580</v>
      </c>
      <c r="B579" t="s">
        <v>115</v>
      </c>
      <c r="C579" t="s">
        <v>71</v>
      </c>
      <c r="D579" t="s">
        <v>120</v>
      </c>
      <c r="E579">
        <f>SUM(Table18[[#This Row],[2023]:[2014]])</f>
        <v>1</v>
      </c>
      <c r="H579" s="1">
        <v>1</v>
      </c>
    </row>
    <row r="580" spans="1:8" hidden="1" x14ac:dyDescent="0.35">
      <c r="A580" t="s">
        <v>580</v>
      </c>
      <c r="B580" t="s">
        <v>115</v>
      </c>
      <c r="C580" t="s">
        <v>71</v>
      </c>
      <c r="D580" t="s">
        <v>121</v>
      </c>
      <c r="E580">
        <f>SUM(Table18[[#This Row],[2023]:[2014]])</f>
        <v>3</v>
      </c>
      <c r="H580" s="1">
        <v>3</v>
      </c>
    </row>
    <row r="581" spans="1:8" hidden="1" x14ac:dyDescent="0.35">
      <c r="A581" t="s">
        <v>580</v>
      </c>
      <c r="B581" t="s">
        <v>115</v>
      </c>
      <c r="C581" t="s">
        <v>71</v>
      </c>
      <c r="D581" t="s">
        <v>122</v>
      </c>
      <c r="E581">
        <f>SUM(Table18[[#This Row],[2023]:[2014]])</f>
        <v>1</v>
      </c>
      <c r="G581">
        <v>1</v>
      </c>
    </row>
    <row r="582" spans="1:8" hidden="1" x14ac:dyDescent="0.35">
      <c r="A582" t="s">
        <v>580</v>
      </c>
      <c r="B582" t="s">
        <v>115</v>
      </c>
      <c r="C582" t="s">
        <v>71</v>
      </c>
      <c r="D582" t="s">
        <v>123</v>
      </c>
      <c r="E582">
        <f>SUM(Table18[[#This Row],[2023]:[2014]])</f>
        <v>3</v>
      </c>
      <c r="G582">
        <v>2</v>
      </c>
      <c r="H582" s="1">
        <v>1</v>
      </c>
    </row>
    <row r="583" spans="1:8" hidden="1" x14ac:dyDescent="0.35">
      <c r="A583" t="s">
        <v>580</v>
      </c>
      <c r="B583" t="s">
        <v>115</v>
      </c>
      <c r="C583" t="s">
        <v>71</v>
      </c>
      <c r="D583" t="s">
        <v>124</v>
      </c>
      <c r="E583">
        <f>SUM(Table18[[#This Row],[2023]:[2014]])</f>
        <v>1</v>
      </c>
      <c r="H583" s="1">
        <v>1</v>
      </c>
    </row>
    <row r="584" spans="1:8" hidden="1" x14ac:dyDescent="0.35">
      <c r="A584" t="s">
        <v>580</v>
      </c>
      <c r="B584" t="s">
        <v>115</v>
      </c>
      <c r="C584" t="s">
        <v>127</v>
      </c>
      <c r="D584" t="s">
        <v>128</v>
      </c>
      <c r="E584">
        <f>SUM(Table18[[#This Row],[2023]:[2014]])</f>
        <v>4</v>
      </c>
      <c r="G584">
        <v>4</v>
      </c>
    </row>
    <row r="585" spans="1:8" hidden="1" x14ac:dyDescent="0.35">
      <c r="A585" t="s">
        <v>580</v>
      </c>
      <c r="B585" t="s">
        <v>70</v>
      </c>
      <c r="C585" t="s">
        <v>71</v>
      </c>
      <c r="D585" t="s">
        <v>72</v>
      </c>
      <c r="E585">
        <f>SUM(Table18[[#This Row],[2023]:[2014]])</f>
        <v>-27</v>
      </c>
      <c r="F585">
        <v>-12</v>
      </c>
      <c r="G585">
        <v>-7</v>
      </c>
      <c r="H585" s="1">
        <v>-8</v>
      </c>
    </row>
    <row r="586" spans="1:8" hidden="1" x14ac:dyDescent="0.35">
      <c r="A586" t="s">
        <v>580</v>
      </c>
      <c r="B586" t="s">
        <v>156</v>
      </c>
      <c r="C586" t="s">
        <v>157</v>
      </c>
      <c r="D586" t="s">
        <v>158</v>
      </c>
      <c r="E586">
        <f>SUM(Table18[[#This Row],[2023]:[2014]])</f>
        <v>4</v>
      </c>
      <c r="G586">
        <v>4</v>
      </c>
    </row>
    <row r="587" spans="1:8" hidden="1" x14ac:dyDescent="0.35">
      <c r="A587" t="s">
        <v>580</v>
      </c>
      <c r="B587" t="s">
        <v>73</v>
      </c>
      <c r="C587" t="s">
        <v>71</v>
      </c>
      <c r="D587" t="s">
        <v>159</v>
      </c>
      <c r="E587">
        <f>SUM(Table18[[#This Row],[2023]:[2014]])</f>
        <v>1</v>
      </c>
      <c r="H587" s="1">
        <v>1</v>
      </c>
    </row>
    <row r="588" spans="1:8" hidden="1" x14ac:dyDescent="0.35">
      <c r="A588" t="s">
        <v>580</v>
      </c>
      <c r="B588" t="s">
        <v>73</v>
      </c>
      <c r="C588" t="s">
        <v>71</v>
      </c>
      <c r="D588" t="s">
        <v>74</v>
      </c>
      <c r="E588">
        <f>SUM(Table18[[#This Row],[2023]:[2014]])</f>
        <v>16</v>
      </c>
      <c r="G588">
        <v>2</v>
      </c>
      <c r="H588" s="1">
        <v>14</v>
      </c>
    </row>
    <row r="589" spans="1:8" hidden="1" x14ac:dyDescent="0.35">
      <c r="A589" t="s">
        <v>580</v>
      </c>
      <c r="B589" t="s">
        <v>73</v>
      </c>
      <c r="C589" t="s">
        <v>71</v>
      </c>
      <c r="D589" t="s">
        <v>75</v>
      </c>
      <c r="E589">
        <f>SUM(Table18[[#This Row],[2023]:[2014]])</f>
        <v>50</v>
      </c>
      <c r="F589">
        <v>3</v>
      </c>
      <c r="G589">
        <v>36</v>
      </c>
      <c r="H589" s="1">
        <v>11</v>
      </c>
    </row>
    <row r="590" spans="1:8" hidden="1" x14ac:dyDescent="0.35">
      <c r="A590" t="s">
        <v>580</v>
      </c>
      <c r="B590" t="s">
        <v>73</v>
      </c>
      <c r="C590" t="s">
        <v>71</v>
      </c>
      <c r="D590" t="s">
        <v>76</v>
      </c>
      <c r="E590">
        <f>SUM(Table18[[#This Row],[2023]:[2014]])</f>
        <v>3</v>
      </c>
      <c r="G590">
        <v>2</v>
      </c>
      <c r="H590" s="1">
        <v>1</v>
      </c>
    </row>
    <row r="591" spans="1:8" hidden="1" x14ac:dyDescent="0.35">
      <c r="A591" t="s">
        <v>580</v>
      </c>
      <c r="B591" t="s">
        <v>73</v>
      </c>
      <c r="C591" t="s">
        <v>71</v>
      </c>
      <c r="D591" t="s">
        <v>77</v>
      </c>
      <c r="E591">
        <f>SUM(Table18[[#This Row],[2023]:[2014]])</f>
        <v>7</v>
      </c>
      <c r="G591">
        <v>3</v>
      </c>
      <c r="H591" s="1">
        <v>4</v>
      </c>
    </row>
    <row r="592" spans="1:8" hidden="1" x14ac:dyDescent="0.35">
      <c r="A592" t="s">
        <v>580</v>
      </c>
      <c r="B592" t="s">
        <v>169</v>
      </c>
      <c r="C592" t="s">
        <v>170</v>
      </c>
      <c r="D592" t="s">
        <v>171</v>
      </c>
      <c r="E592">
        <f>SUM(Table18[[#This Row],[2023]:[2014]])</f>
        <v>3</v>
      </c>
      <c r="G592">
        <v>1</v>
      </c>
      <c r="H592" s="1">
        <v>2</v>
      </c>
    </row>
    <row r="593" spans="1:9" hidden="1" x14ac:dyDescent="0.35">
      <c r="A593" t="s">
        <v>580</v>
      </c>
      <c r="B593" t="s">
        <v>169</v>
      </c>
      <c r="C593" t="s">
        <v>174</v>
      </c>
      <c r="D593" t="s">
        <v>175</v>
      </c>
      <c r="E593">
        <f>SUM(Table18[[#This Row],[2023]:[2014]])</f>
        <v>1</v>
      </c>
      <c r="H593" s="1">
        <v>1</v>
      </c>
    </row>
    <row r="594" spans="1:9" hidden="1" x14ac:dyDescent="0.35">
      <c r="A594" t="s">
        <v>580</v>
      </c>
      <c r="B594" t="s">
        <v>176</v>
      </c>
      <c r="C594" t="s">
        <v>179</v>
      </c>
      <c r="D594" t="s">
        <v>180</v>
      </c>
      <c r="E594">
        <f>SUM(Table18[[#This Row],[2023]:[2014]])</f>
        <v>0</v>
      </c>
      <c r="I594" s="1">
        <v>0</v>
      </c>
    </row>
    <row r="595" spans="1:9" hidden="1" x14ac:dyDescent="0.35">
      <c r="A595" t="s">
        <v>580</v>
      </c>
      <c r="B595" t="s">
        <v>81</v>
      </c>
      <c r="C595" t="s">
        <v>82</v>
      </c>
      <c r="D595" t="s">
        <v>83</v>
      </c>
      <c r="E595">
        <f>SUM(Table18[[#This Row],[2023]:[2014]])</f>
        <v>1</v>
      </c>
      <c r="H595" s="1">
        <v>1</v>
      </c>
    </row>
    <row r="596" spans="1:9" hidden="1" x14ac:dyDescent="0.35">
      <c r="A596" t="s">
        <v>580</v>
      </c>
      <c r="B596" t="s">
        <v>81</v>
      </c>
      <c r="C596" t="s">
        <v>189</v>
      </c>
      <c r="D596" t="s">
        <v>190</v>
      </c>
      <c r="E596">
        <f>SUM(Table18[[#This Row],[2023]:[2014]])</f>
        <v>4</v>
      </c>
      <c r="G596">
        <v>-1</v>
      </c>
      <c r="H596" s="1">
        <v>5</v>
      </c>
    </row>
    <row r="597" spans="1:9" hidden="1" x14ac:dyDescent="0.35">
      <c r="A597" t="s">
        <v>580</v>
      </c>
      <c r="B597" t="s">
        <v>84</v>
      </c>
      <c r="C597" t="s">
        <v>71</v>
      </c>
      <c r="D597" t="s">
        <v>85</v>
      </c>
      <c r="E597">
        <f>SUM(Table18[[#This Row],[2023]:[2014]])</f>
        <v>91</v>
      </c>
      <c r="F597">
        <v>3</v>
      </c>
      <c r="G597">
        <v>22</v>
      </c>
      <c r="H597" s="1">
        <v>66</v>
      </c>
    </row>
    <row r="598" spans="1:9" hidden="1" x14ac:dyDescent="0.35">
      <c r="A598" t="s">
        <v>580</v>
      </c>
      <c r="B598" t="s">
        <v>84</v>
      </c>
      <c r="C598" t="s">
        <v>71</v>
      </c>
      <c r="D598" t="s">
        <v>191</v>
      </c>
      <c r="E598">
        <f>SUM(Table18[[#This Row],[2023]:[2014]])</f>
        <v>13</v>
      </c>
      <c r="G598">
        <v>13</v>
      </c>
    </row>
    <row r="599" spans="1:9" hidden="1" x14ac:dyDescent="0.35">
      <c r="A599" t="s">
        <v>580</v>
      </c>
      <c r="B599" t="s">
        <v>84</v>
      </c>
      <c r="C599" t="s">
        <v>71</v>
      </c>
      <c r="D599" t="s">
        <v>86</v>
      </c>
      <c r="E599">
        <f>SUM(Table18[[#This Row],[2023]:[2014]])</f>
        <v>9</v>
      </c>
      <c r="H599" s="1">
        <v>9</v>
      </c>
    </row>
    <row r="600" spans="1:9" hidden="1" x14ac:dyDescent="0.35">
      <c r="A600" t="s">
        <v>580</v>
      </c>
      <c r="B600" t="s">
        <v>84</v>
      </c>
      <c r="C600" t="s">
        <v>87</v>
      </c>
      <c r="D600" t="s">
        <v>88</v>
      </c>
      <c r="E600">
        <f>SUM(Table18[[#This Row],[2023]:[2014]])</f>
        <v>3</v>
      </c>
      <c r="G600">
        <v>1</v>
      </c>
      <c r="H600" s="1">
        <v>2</v>
      </c>
    </row>
    <row r="601" spans="1:9" hidden="1" x14ac:dyDescent="0.35">
      <c r="A601" t="s">
        <v>580</v>
      </c>
      <c r="B601" t="s">
        <v>84</v>
      </c>
      <c r="C601" t="s">
        <v>230</v>
      </c>
      <c r="D601" t="s">
        <v>231</v>
      </c>
      <c r="E601">
        <f>SUM(Table18[[#This Row],[2023]:[2014]])</f>
        <v>0</v>
      </c>
      <c r="F601">
        <v>2</v>
      </c>
      <c r="G601">
        <v>-2</v>
      </c>
    </row>
    <row r="602" spans="1:9" hidden="1" x14ac:dyDescent="0.35">
      <c r="A602" t="s">
        <v>580</v>
      </c>
      <c r="B602" t="s">
        <v>84</v>
      </c>
      <c r="C602" t="s">
        <v>203</v>
      </c>
      <c r="D602" t="s">
        <v>204</v>
      </c>
      <c r="E602">
        <f>SUM(Table18[[#This Row],[2023]:[2014]])</f>
        <v>3</v>
      </c>
      <c r="H602" s="1">
        <v>3</v>
      </c>
    </row>
    <row r="603" spans="1:9" hidden="1" x14ac:dyDescent="0.35">
      <c r="A603" t="s">
        <v>580</v>
      </c>
      <c r="B603" t="s">
        <v>84</v>
      </c>
      <c r="C603" t="s">
        <v>89</v>
      </c>
      <c r="D603" t="s">
        <v>90</v>
      </c>
      <c r="E603">
        <f>SUM(Table18[[#This Row],[2023]:[2014]])</f>
        <v>27</v>
      </c>
      <c r="F603">
        <v>1</v>
      </c>
      <c r="G603">
        <v>2</v>
      </c>
      <c r="H603" s="1">
        <v>24</v>
      </c>
      <c r="I603" s="1">
        <v>0</v>
      </c>
    </row>
    <row r="604" spans="1:9" hidden="1" x14ac:dyDescent="0.35">
      <c r="A604" t="s">
        <v>580</v>
      </c>
      <c r="B604" t="s">
        <v>84</v>
      </c>
      <c r="C604" t="s">
        <v>205</v>
      </c>
      <c r="D604" t="s">
        <v>206</v>
      </c>
      <c r="E604">
        <f>SUM(Table18[[#This Row],[2023]:[2014]])</f>
        <v>4</v>
      </c>
      <c r="G604">
        <v>2</v>
      </c>
      <c r="H604" s="1">
        <v>2</v>
      </c>
    </row>
    <row r="605" spans="1:9" hidden="1" x14ac:dyDescent="0.35">
      <c r="A605" t="s">
        <v>580</v>
      </c>
      <c r="B605" t="s">
        <v>84</v>
      </c>
      <c r="C605" t="s">
        <v>93</v>
      </c>
      <c r="D605" t="s">
        <v>94</v>
      </c>
      <c r="E605">
        <f>SUM(Table18[[#This Row],[2023]:[2014]])</f>
        <v>53</v>
      </c>
      <c r="F605">
        <v>51</v>
      </c>
      <c r="G605">
        <v>0</v>
      </c>
      <c r="H605" s="1">
        <v>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BA66-2F85-4D3B-ABE0-6D29987C14F8}">
  <dimension ref="A6:O605"/>
  <sheetViews>
    <sheetView workbookViewId="0">
      <pane ySplit="6" topLeftCell="A7" activePane="bottomLeft" state="frozen"/>
      <selection pane="bottomLeft" activeCell="A12" sqref="A12"/>
    </sheetView>
  </sheetViews>
  <sheetFormatPr baseColWidth="10" defaultColWidth="8.7265625" defaultRowHeight="14.5" x14ac:dyDescent="0.35"/>
  <cols>
    <col min="1" max="1" width="17.1796875" customWidth="1"/>
    <col min="2" max="2" width="16.6328125" customWidth="1"/>
    <col min="3" max="3" width="23.08984375" customWidth="1"/>
    <col min="4" max="4" width="23.453125" customWidth="1"/>
    <col min="5" max="5" width="8.453125" customWidth="1"/>
    <col min="8" max="15" width="8.90625" style="1"/>
  </cols>
  <sheetData>
    <row r="6" spans="1:15" x14ac:dyDescent="0.35">
      <c r="A6" t="s">
        <v>60</v>
      </c>
      <c r="B6" t="s">
        <v>61</v>
      </c>
      <c r="C6" t="s">
        <v>62</v>
      </c>
      <c r="D6" t="s">
        <v>63</v>
      </c>
      <c r="E6" t="s">
        <v>589</v>
      </c>
      <c r="F6" t="s">
        <v>64</v>
      </c>
      <c r="G6" t="s">
        <v>65</v>
      </c>
      <c r="H6" s="1" t="s">
        <v>581</v>
      </c>
      <c r="I6" s="1" t="s">
        <v>582</v>
      </c>
      <c r="J6" s="1" t="s">
        <v>583</v>
      </c>
      <c r="K6" s="1" t="s">
        <v>584</v>
      </c>
      <c r="L6" s="1" t="s">
        <v>585</v>
      </c>
      <c r="M6" s="1" t="s">
        <v>586</v>
      </c>
      <c r="N6" s="1" t="s">
        <v>587</v>
      </c>
      <c r="O6" s="1" t="s">
        <v>588</v>
      </c>
    </row>
    <row r="7" spans="1:15" hidden="1" x14ac:dyDescent="0.35">
      <c r="A7" t="s">
        <v>66</v>
      </c>
      <c r="B7" t="s">
        <v>67</v>
      </c>
      <c r="C7" t="s">
        <v>68</v>
      </c>
      <c r="D7" t="s">
        <v>69</v>
      </c>
      <c r="E7">
        <f>SUM(Table19[[#This Row],[2023]:[2014]])</f>
        <v>1</v>
      </c>
      <c r="G7">
        <v>1</v>
      </c>
    </row>
    <row r="8" spans="1:15" hidden="1" x14ac:dyDescent="0.35">
      <c r="A8" t="s">
        <v>66</v>
      </c>
      <c r="B8" t="s">
        <v>70</v>
      </c>
      <c r="C8" t="s">
        <v>71</v>
      </c>
      <c r="D8" t="s">
        <v>72</v>
      </c>
      <c r="E8">
        <f>SUM(Table19[[#This Row],[2023]:[2014]])</f>
        <v>-6</v>
      </c>
      <c r="F8">
        <v>-6</v>
      </c>
    </row>
    <row r="9" spans="1:15" hidden="1" x14ac:dyDescent="0.35">
      <c r="A9" t="s">
        <v>66</v>
      </c>
      <c r="B9" t="s">
        <v>73</v>
      </c>
      <c r="C9" t="s">
        <v>71</v>
      </c>
      <c r="D9" t="s">
        <v>74</v>
      </c>
      <c r="E9">
        <f>SUM(Table19[[#This Row],[2023]:[2014]])</f>
        <v>1</v>
      </c>
      <c r="G9">
        <v>1</v>
      </c>
    </row>
    <row r="10" spans="1:15" hidden="1" x14ac:dyDescent="0.35">
      <c r="A10" t="s">
        <v>66</v>
      </c>
      <c r="B10" t="s">
        <v>73</v>
      </c>
      <c r="C10" t="s">
        <v>71</v>
      </c>
      <c r="D10" t="s">
        <v>75</v>
      </c>
      <c r="E10">
        <f>SUM(Table19[[#This Row],[2023]:[2014]])</f>
        <v>3</v>
      </c>
      <c r="G10">
        <v>3</v>
      </c>
    </row>
    <row r="11" spans="1:15" hidden="1" x14ac:dyDescent="0.35">
      <c r="A11" t="s">
        <v>66</v>
      </c>
      <c r="B11" t="s">
        <v>73</v>
      </c>
      <c r="C11" t="s">
        <v>71</v>
      </c>
      <c r="D11" t="s">
        <v>76</v>
      </c>
      <c r="E11">
        <f>SUM(Table19[[#This Row],[2023]:[2014]])</f>
        <v>1</v>
      </c>
      <c r="G11">
        <v>1</v>
      </c>
    </row>
    <row r="12" spans="1:15" hidden="1" x14ac:dyDescent="0.35">
      <c r="A12" t="s">
        <v>66</v>
      </c>
      <c r="B12" t="s">
        <v>73</v>
      </c>
      <c r="C12" t="s">
        <v>71</v>
      </c>
      <c r="D12" t="s">
        <v>77</v>
      </c>
      <c r="E12">
        <f>SUM(Table19[[#This Row],[2023]:[2014]])</f>
        <v>2</v>
      </c>
      <c r="G12">
        <v>2</v>
      </c>
    </row>
    <row r="13" spans="1:15" hidden="1" x14ac:dyDescent="0.35">
      <c r="A13" t="s">
        <v>66</v>
      </c>
      <c r="B13" t="s">
        <v>78</v>
      </c>
      <c r="C13" t="s">
        <v>79</v>
      </c>
      <c r="D13" t="s">
        <v>80</v>
      </c>
      <c r="E13">
        <f>SUM(Table19[[#This Row],[2023]:[2014]])</f>
        <v>1</v>
      </c>
      <c r="F13">
        <v>1</v>
      </c>
    </row>
    <row r="14" spans="1:15" hidden="1" x14ac:dyDescent="0.35">
      <c r="A14" t="s">
        <v>66</v>
      </c>
      <c r="B14" t="s">
        <v>81</v>
      </c>
      <c r="C14" t="s">
        <v>82</v>
      </c>
      <c r="D14" t="s">
        <v>83</v>
      </c>
      <c r="E14">
        <f>SUM(Table19[[#This Row],[2023]:[2014]])</f>
        <v>3</v>
      </c>
      <c r="G14">
        <v>3</v>
      </c>
    </row>
    <row r="15" spans="1:15" hidden="1" x14ac:dyDescent="0.35">
      <c r="A15" t="s">
        <v>66</v>
      </c>
      <c r="B15" t="s">
        <v>84</v>
      </c>
      <c r="C15" t="s">
        <v>71</v>
      </c>
      <c r="D15" t="s">
        <v>85</v>
      </c>
      <c r="E15">
        <f>SUM(Table19[[#This Row],[2023]:[2014]])</f>
        <v>4</v>
      </c>
      <c r="F15">
        <v>3</v>
      </c>
      <c r="G15">
        <v>1</v>
      </c>
    </row>
    <row r="16" spans="1:15" hidden="1" x14ac:dyDescent="0.35">
      <c r="A16" t="s">
        <v>66</v>
      </c>
      <c r="B16" t="s">
        <v>84</v>
      </c>
      <c r="C16" t="s">
        <v>71</v>
      </c>
      <c r="D16" t="s">
        <v>86</v>
      </c>
      <c r="E16">
        <f>SUM(Table19[[#This Row],[2023]:[2014]])</f>
        <v>6</v>
      </c>
      <c r="F16">
        <v>-1</v>
      </c>
      <c r="G16">
        <v>7</v>
      </c>
    </row>
    <row r="17" spans="1:9" hidden="1" x14ac:dyDescent="0.35">
      <c r="A17" t="s">
        <v>66</v>
      </c>
      <c r="B17" t="s">
        <v>84</v>
      </c>
      <c r="C17" t="s">
        <v>87</v>
      </c>
      <c r="D17" t="s">
        <v>88</v>
      </c>
      <c r="E17">
        <f>SUM(Table19[[#This Row],[2023]:[2014]])</f>
        <v>1</v>
      </c>
      <c r="G17">
        <v>1</v>
      </c>
    </row>
    <row r="18" spans="1:9" hidden="1" x14ac:dyDescent="0.35">
      <c r="A18" t="s">
        <v>66</v>
      </c>
      <c r="B18" t="s">
        <v>84</v>
      </c>
      <c r="C18" t="s">
        <v>89</v>
      </c>
      <c r="D18" t="s">
        <v>90</v>
      </c>
      <c r="E18">
        <f>SUM(Table19[[#This Row],[2023]:[2014]])</f>
        <v>20</v>
      </c>
      <c r="F18">
        <v>5</v>
      </c>
      <c r="G18">
        <v>15</v>
      </c>
    </row>
    <row r="19" spans="1:9" hidden="1" x14ac:dyDescent="0.35">
      <c r="A19" t="s">
        <v>66</v>
      </c>
      <c r="B19" t="s">
        <v>84</v>
      </c>
      <c r="C19" t="s">
        <v>91</v>
      </c>
      <c r="D19" t="s">
        <v>92</v>
      </c>
      <c r="E19">
        <f>SUM(Table19[[#This Row],[2023]:[2014]])</f>
        <v>1</v>
      </c>
      <c r="G19">
        <v>1</v>
      </c>
    </row>
    <row r="20" spans="1:9" hidden="1" x14ac:dyDescent="0.35">
      <c r="A20" t="s">
        <v>66</v>
      </c>
      <c r="B20" t="s">
        <v>84</v>
      </c>
      <c r="C20" t="s">
        <v>93</v>
      </c>
      <c r="D20" t="s">
        <v>94</v>
      </c>
      <c r="E20">
        <f>SUM(Table19[[#This Row],[2023]:[2014]])</f>
        <v>3</v>
      </c>
      <c r="F20">
        <v>3</v>
      </c>
    </row>
    <row r="21" spans="1:9" hidden="1" x14ac:dyDescent="0.35">
      <c r="A21" t="s">
        <v>66</v>
      </c>
      <c r="B21" t="s">
        <v>84</v>
      </c>
      <c r="C21" t="s">
        <v>95</v>
      </c>
      <c r="D21" t="s">
        <v>96</v>
      </c>
      <c r="E21">
        <f>SUM(Table19[[#This Row],[2023]:[2014]])</f>
        <v>20</v>
      </c>
      <c r="G21">
        <v>20</v>
      </c>
    </row>
    <row r="22" spans="1:9" hidden="1" x14ac:dyDescent="0.35">
      <c r="A22" t="s">
        <v>66</v>
      </c>
      <c r="B22" t="s">
        <v>84</v>
      </c>
      <c r="C22" t="s">
        <v>97</v>
      </c>
      <c r="D22" t="s">
        <v>98</v>
      </c>
      <c r="E22">
        <f>SUM(Table19[[#This Row],[2023]:[2014]])</f>
        <v>5</v>
      </c>
      <c r="F22">
        <v>2</v>
      </c>
      <c r="G22">
        <v>3</v>
      </c>
    </row>
    <row r="23" spans="1:9" hidden="1" x14ac:dyDescent="0.35">
      <c r="A23" t="s">
        <v>99</v>
      </c>
      <c r="B23" t="s">
        <v>100</v>
      </c>
      <c r="C23" t="s">
        <v>71</v>
      </c>
      <c r="D23" t="s">
        <v>101</v>
      </c>
      <c r="E23">
        <f>SUM(Table19[[#This Row],[2023]:[2014]])</f>
        <v>42</v>
      </c>
      <c r="H23" s="1">
        <v>34</v>
      </c>
      <c r="I23" s="1">
        <v>8</v>
      </c>
    </row>
    <row r="24" spans="1:9" hidden="1" x14ac:dyDescent="0.35">
      <c r="A24" t="s">
        <v>99</v>
      </c>
      <c r="B24" t="s">
        <v>102</v>
      </c>
      <c r="C24" t="s">
        <v>103</v>
      </c>
      <c r="D24" t="s">
        <v>104</v>
      </c>
      <c r="E24">
        <f>SUM(Table19[[#This Row],[2023]:[2014]])</f>
        <v>22</v>
      </c>
      <c r="F24">
        <v>5</v>
      </c>
      <c r="G24">
        <v>8</v>
      </c>
      <c r="H24" s="1">
        <v>9</v>
      </c>
    </row>
    <row r="25" spans="1:9" hidden="1" x14ac:dyDescent="0.35">
      <c r="A25" t="s">
        <v>99</v>
      </c>
      <c r="B25" t="s">
        <v>105</v>
      </c>
      <c r="C25" t="s">
        <v>106</v>
      </c>
      <c r="D25" t="s">
        <v>107</v>
      </c>
      <c r="E25">
        <f>SUM(Table19[[#This Row],[2023]:[2014]])</f>
        <v>5</v>
      </c>
      <c r="H25" s="1">
        <v>5</v>
      </c>
    </row>
    <row r="26" spans="1:9" hidden="1" x14ac:dyDescent="0.35">
      <c r="A26" t="s">
        <v>99</v>
      </c>
      <c r="B26" t="s">
        <v>108</v>
      </c>
      <c r="C26" t="s">
        <v>109</v>
      </c>
      <c r="D26" t="s">
        <v>110</v>
      </c>
      <c r="E26">
        <f>SUM(Table19[[#This Row],[2023]:[2014]])</f>
        <v>5</v>
      </c>
      <c r="F26">
        <v>5</v>
      </c>
    </row>
    <row r="27" spans="1:9" hidden="1" x14ac:dyDescent="0.35">
      <c r="A27" t="s">
        <v>99</v>
      </c>
      <c r="B27" t="s">
        <v>111</v>
      </c>
      <c r="C27" t="s">
        <v>71</v>
      </c>
      <c r="D27" t="s">
        <v>112</v>
      </c>
      <c r="E27">
        <f>SUM(Table19[[#This Row],[2023]:[2014]])</f>
        <v>28</v>
      </c>
      <c r="H27" s="1">
        <v>25</v>
      </c>
      <c r="I27" s="1">
        <v>3</v>
      </c>
    </row>
    <row r="28" spans="1:9" hidden="1" x14ac:dyDescent="0.35">
      <c r="A28" t="s">
        <v>99</v>
      </c>
      <c r="B28" t="s">
        <v>111</v>
      </c>
      <c r="C28" t="s">
        <v>113</v>
      </c>
      <c r="D28" t="s">
        <v>114</v>
      </c>
      <c r="E28">
        <f>SUM(Table19[[#This Row],[2023]:[2014]])</f>
        <v>3</v>
      </c>
      <c r="G28">
        <v>-1</v>
      </c>
      <c r="H28" s="1">
        <v>2</v>
      </c>
      <c r="I28" s="1">
        <v>2</v>
      </c>
    </row>
    <row r="29" spans="1:9" hidden="1" x14ac:dyDescent="0.35">
      <c r="A29" t="s">
        <v>99</v>
      </c>
      <c r="B29" t="s">
        <v>115</v>
      </c>
      <c r="C29" t="s">
        <v>71</v>
      </c>
      <c r="D29" t="s">
        <v>116</v>
      </c>
      <c r="E29">
        <f>SUM(Table19[[#This Row],[2023]:[2014]])</f>
        <v>3</v>
      </c>
      <c r="H29" s="1">
        <v>3</v>
      </c>
    </row>
    <row r="30" spans="1:9" hidden="1" x14ac:dyDescent="0.35">
      <c r="A30" t="s">
        <v>99</v>
      </c>
      <c r="B30" t="s">
        <v>115</v>
      </c>
      <c r="C30" t="s">
        <v>71</v>
      </c>
      <c r="D30" t="s">
        <v>117</v>
      </c>
      <c r="E30">
        <f>SUM(Table19[[#This Row],[2023]:[2014]])</f>
        <v>-1</v>
      </c>
      <c r="G30">
        <v>-1</v>
      </c>
    </row>
    <row r="31" spans="1:9" hidden="1" x14ac:dyDescent="0.35">
      <c r="A31" t="s">
        <v>99</v>
      </c>
      <c r="B31" t="s">
        <v>115</v>
      </c>
      <c r="C31" t="s">
        <v>71</v>
      </c>
      <c r="D31" t="s">
        <v>118</v>
      </c>
      <c r="E31">
        <f>SUM(Table19[[#This Row],[2023]:[2014]])</f>
        <v>1</v>
      </c>
      <c r="H31" s="1">
        <v>1</v>
      </c>
    </row>
    <row r="32" spans="1:9" hidden="1" x14ac:dyDescent="0.35">
      <c r="A32" t="s">
        <v>99</v>
      </c>
      <c r="B32" t="s">
        <v>115</v>
      </c>
      <c r="C32" t="s">
        <v>71</v>
      </c>
      <c r="D32" t="s">
        <v>119</v>
      </c>
      <c r="E32">
        <f>SUM(Table19[[#This Row],[2023]:[2014]])</f>
        <v>5</v>
      </c>
      <c r="H32" s="1">
        <v>5</v>
      </c>
    </row>
    <row r="33" spans="1:9" hidden="1" x14ac:dyDescent="0.35">
      <c r="A33" t="s">
        <v>99</v>
      </c>
      <c r="B33" t="s">
        <v>115</v>
      </c>
      <c r="C33" t="s">
        <v>71</v>
      </c>
      <c r="D33" t="s">
        <v>120</v>
      </c>
      <c r="E33">
        <f>SUM(Table19[[#This Row],[2023]:[2014]])</f>
        <v>1</v>
      </c>
      <c r="H33" s="1">
        <v>1</v>
      </c>
    </row>
    <row r="34" spans="1:9" hidden="1" x14ac:dyDescent="0.35">
      <c r="A34" t="s">
        <v>99</v>
      </c>
      <c r="B34" t="s">
        <v>115</v>
      </c>
      <c r="C34" t="s">
        <v>71</v>
      </c>
      <c r="D34" t="s">
        <v>121</v>
      </c>
      <c r="E34">
        <f>SUM(Table19[[#This Row],[2023]:[2014]])</f>
        <v>22</v>
      </c>
      <c r="H34" s="1">
        <v>22</v>
      </c>
    </row>
    <row r="35" spans="1:9" hidden="1" x14ac:dyDescent="0.35">
      <c r="A35" t="s">
        <v>99</v>
      </c>
      <c r="B35" t="s">
        <v>115</v>
      </c>
      <c r="C35" t="s">
        <v>71</v>
      </c>
      <c r="D35" t="s">
        <v>122</v>
      </c>
      <c r="E35">
        <f>SUM(Table19[[#This Row],[2023]:[2014]])</f>
        <v>2</v>
      </c>
      <c r="G35">
        <v>2</v>
      </c>
    </row>
    <row r="36" spans="1:9" hidden="1" x14ac:dyDescent="0.35">
      <c r="A36" t="s">
        <v>99</v>
      </c>
      <c r="B36" t="s">
        <v>115</v>
      </c>
      <c r="C36" t="s">
        <v>71</v>
      </c>
      <c r="D36" t="s">
        <v>123</v>
      </c>
      <c r="E36">
        <f>SUM(Table19[[#This Row],[2023]:[2014]])</f>
        <v>76</v>
      </c>
      <c r="F36">
        <v>18</v>
      </c>
      <c r="G36">
        <v>38</v>
      </c>
      <c r="H36" s="1">
        <v>20</v>
      </c>
    </row>
    <row r="37" spans="1:9" hidden="1" x14ac:dyDescent="0.35">
      <c r="A37" t="s">
        <v>99</v>
      </c>
      <c r="B37" t="s">
        <v>115</v>
      </c>
      <c r="C37" t="s">
        <v>71</v>
      </c>
      <c r="D37" t="s">
        <v>124</v>
      </c>
      <c r="E37">
        <f>SUM(Table19[[#This Row],[2023]:[2014]])</f>
        <v>33</v>
      </c>
      <c r="H37" s="1">
        <v>33</v>
      </c>
    </row>
    <row r="38" spans="1:9" hidden="1" x14ac:dyDescent="0.35">
      <c r="A38" t="s">
        <v>99</v>
      </c>
      <c r="B38" t="s">
        <v>115</v>
      </c>
      <c r="C38" t="s">
        <v>71</v>
      </c>
      <c r="D38" t="s">
        <v>125</v>
      </c>
      <c r="E38">
        <f>SUM(Table19[[#This Row],[2023]:[2014]])</f>
        <v>4</v>
      </c>
      <c r="H38" s="1">
        <v>4</v>
      </c>
    </row>
    <row r="39" spans="1:9" hidden="1" x14ac:dyDescent="0.35">
      <c r="A39" t="s">
        <v>99</v>
      </c>
      <c r="B39" t="s">
        <v>115</v>
      </c>
      <c r="C39" t="s">
        <v>71</v>
      </c>
      <c r="D39" t="s">
        <v>126</v>
      </c>
      <c r="E39">
        <f>SUM(Table19[[#This Row],[2023]:[2014]])</f>
        <v>3</v>
      </c>
      <c r="H39" s="1">
        <v>3</v>
      </c>
    </row>
    <row r="40" spans="1:9" hidden="1" x14ac:dyDescent="0.35">
      <c r="A40" t="s">
        <v>99</v>
      </c>
      <c r="B40" t="s">
        <v>115</v>
      </c>
      <c r="C40" t="s">
        <v>127</v>
      </c>
      <c r="D40" t="s">
        <v>128</v>
      </c>
      <c r="E40">
        <f>SUM(Table19[[#This Row],[2023]:[2014]])</f>
        <v>36</v>
      </c>
      <c r="G40">
        <v>19</v>
      </c>
      <c r="H40" s="1">
        <v>17</v>
      </c>
    </row>
    <row r="41" spans="1:9" hidden="1" x14ac:dyDescent="0.35">
      <c r="A41" t="s">
        <v>99</v>
      </c>
      <c r="B41" t="s">
        <v>115</v>
      </c>
      <c r="C41" t="s">
        <v>129</v>
      </c>
      <c r="D41" t="s">
        <v>130</v>
      </c>
      <c r="E41">
        <f>SUM(Table19[[#This Row],[2023]:[2014]])</f>
        <v>0</v>
      </c>
      <c r="H41" s="1">
        <v>0</v>
      </c>
    </row>
    <row r="42" spans="1:9" hidden="1" x14ac:dyDescent="0.35">
      <c r="A42" t="s">
        <v>99</v>
      </c>
      <c r="B42" t="s">
        <v>115</v>
      </c>
      <c r="C42" t="s">
        <v>131</v>
      </c>
      <c r="D42" t="s">
        <v>132</v>
      </c>
      <c r="E42">
        <f>SUM(Table19[[#This Row],[2023]:[2014]])</f>
        <v>1</v>
      </c>
      <c r="H42" s="1">
        <v>1</v>
      </c>
    </row>
    <row r="43" spans="1:9" hidden="1" x14ac:dyDescent="0.35">
      <c r="A43" t="s">
        <v>99</v>
      </c>
      <c r="B43" t="s">
        <v>115</v>
      </c>
      <c r="C43" t="s">
        <v>133</v>
      </c>
      <c r="D43" t="s">
        <v>134</v>
      </c>
      <c r="E43">
        <f>SUM(Table19[[#This Row],[2023]:[2014]])</f>
        <v>1</v>
      </c>
      <c r="F43">
        <v>1</v>
      </c>
    </row>
    <row r="44" spans="1:9" hidden="1" x14ac:dyDescent="0.35">
      <c r="A44" t="s">
        <v>99</v>
      </c>
      <c r="B44" t="s">
        <v>115</v>
      </c>
      <c r="C44" t="s">
        <v>135</v>
      </c>
      <c r="D44" t="s">
        <v>136</v>
      </c>
      <c r="E44">
        <f>SUM(Table19[[#This Row],[2023]:[2014]])</f>
        <v>8</v>
      </c>
      <c r="G44">
        <v>2</v>
      </c>
      <c r="H44" s="1">
        <v>6</v>
      </c>
    </row>
    <row r="45" spans="1:9" hidden="1" x14ac:dyDescent="0.35">
      <c r="A45" t="s">
        <v>99</v>
      </c>
      <c r="B45" t="s">
        <v>115</v>
      </c>
      <c r="C45" t="s">
        <v>137</v>
      </c>
      <c r="D45" t="s">
        <v>138</v>
      </c>
      <c r="E45">
        <f>SUM(Table19[[#This Row],[2023]:[2014]])</f>
        <v>1</v>
      </c>
      <c r="I45" s="1">
        <v>1</v>
      </c>
    </row>
    <row r="46" spans="1:9" hidden="1" x14ac:dyDescent="0.35">
      <c r="A46" t="s">
        <v>99</v>
      </c>
      <c r="B46" t="s">
        <v>115</v>
      </c>
      <c r="C46" t="s">
        <v>139</v>
      </c>
      <c r="D46" t="s">
        <v>140</v>
      </c>
      <c r="E46">
        <f>SUM(Table19[[#This Row],[2023]:[2014]])</f>
        <v>10</v>
      </c>
      <c r="H46" s="1">
        <v>8</v>
      </c>
      <c r="I46" s="1">
        <v>2</v>
      </c>
    </row>
    <row r="47" spans="1:9" hidden="1" x14ac:dyDescent="0.35">
      <c r="A47" t="s">
        <v>99</v>
      </c>
      <c r="B47" t="s">
        <v>115</v>
      </c>
      <c r="C47" t="s">
        <v>141</v>
      </c>
      <c r="D47" t="s">
        <v>142</v>
      </c>
      <c r="E47">
        <f>SUM(Table19[[#This Row],[2023]:[2014]])</f>
        <v>46</v>
      </c>
      <c r="F47">
        <v>9</v>
      </c>
      <c r="G47">
        <v>12</v>
      </c>
      <c r="H47" s="1">
        <v>25</v>
      </c>
    </row>
    <row r="48" spans="1:9" hidden="1" x14ac:dyDescent="0.35">
      <c r="A48" t="s">
        <v>99</v>
      </c>
      <c r="B48" t="s">
        <v>115</v>
      </c>
      <c r="C48" t="s">
        <v>143</v>
      </c>
      <c r="D48" t="s">
        <v>144</v>
      </c>
      <c r="E48">
        <f>SUM(Table19[[#This Row],[2023]:[2014]])</f>
        <v>14</v>
      </c>
      <c r="G48">
        <v>5</v>
      </c>
      <c r="H48" s="1">
        <v>6</v>
      </c>
      <c r="I48" s="1">
        <v>3</v>
      </c>
    </row>
    <row r="49" spans="1:9" hidden="1" x14ac:dyDescent="0.35">
      <c r="A49" t="s">
        <v>99</v>
      </c>
      <c r="B49" t="s">
        <v>67</v>
      </c>
      <c r="C49" t="s">
        <v>145</v>
      </c>
      <c r="D49" t="s">
        <v>146</v>
      </c>
      <c r="E49">
        <f>SUM(Table19[[#This Row],[2023]:[2014]])</f>
        <v>1</v>
      </c>
      <c r="H49" s="1">
        <v>1</v>
      </c>
    </row>
    <row r="50" spans="1:9" hidden="1" x14ac:dyDescent="0.35">
      <c r="A50" t="s">
        <v>99</v>
      </c>
      <c r="B50" t="s">
        <v>147</v>
      </c>
      <c r="C50" t="s">
        <v>148</v>
      </c>
      <c r="D50" t="s">
        <v>149</v>
      </c>
      <c r="E50">
        <f>SUM(Table19[[#This Row],[2023]:[2014]])</f>
        <v>1</v>
      </c>
      <c r="H50" s="1">
        <v>1</v>
      </c>
    </row>
    <row r="51" spans="1:9" hidden="1" x14ac:dyDescent="0.35">
      <c r="A51" t="s">
        <v>99</v>
      </c>
      <c r="B51" t="s">
        <v>70</v>
      </c>
      <c r="C51" t="s">
        <v>71</v>
      </c>
      <c r="D51" t="s">
        <v>150</v>
      </c>
      <c r="E51">
        <f>SUM(Table19[[#This Row],[2023]:[2014]])</f>
        <v>12</v>
      </c>
      <c r="F51">
        <v>5</v>
      </c>
      <c r="G51">
        <v>4</v>
      </c>
      <c r="H51" s="1">
        <v>3</v>
      </c>
    </row>
    <row r="52" spans="1:9" hidden="1" x14ac:dyDescent="0.35">
      <c r="A52" t="s">
        <v>99</v>
      </c>
      <c r="B52" t="s">
        <v>151</v>
      </c>
      <c r="C52" t="s">
        <v>152</v>
      </c>
      <c r="D52" t="s">
        <v>153</v>
      </c>
      <c r="E52">
        <f>SUM(Table19[[#This Row],[2023]:[2014]])</f>
        <v>1</v>
      </c>
      <c r="H52" s="1">
        <v>1</v>
      </c>
    </row>
    <row r="53" spans="1:9" hidden="1" x14ac:dyDescent="0.35">
      <c r="A53" t="s">
        <v>99</v>
      </c>
      <c r="B53" t="s">
        <v>151</v>
      </c>
      <c r="C53" t="s">
        <v>154</v>
      </c>
      <c r="D53" t="s">
        <v>155</v>
      </c>
      <c r="E53">
        <f>SUM(Table19[[#This Row],[2023]:[2014]])</f>
        <v>1</v>
      </c>
      <c r="H53" s="1">
        <v>1</v>
      </c>
    </row>
    <row r="54" spans="1:9" hidden="1" x14ac:dyDescent="0.35">
      <c r="A54" t="s">
        <v>99</v>
      </c>
      <c r="B54" t="s">
        <v>156</v>
      </c>
      <c r="C54" t="s">
        <v>157</v>
      </c>
      <c r="D54" t="s">
        <v>158</v>
      </c>
      <c r="E54">
        <f>SUM(Table19[[#This Row],[2023]:[2014]])</f>
        <v>2</v>
      </c>
      <c r="F54">
        <v>1</v>
      </c>
      <c r="H54" s="1">
        <v>1</v>
      </c>
    </row>
    <row r="55" spans="1:9" hidden="1" x14ac:dyDescent="0.35">
      <c r="A55" t="s">
        <v>99</v>
      </c>
      <c r="B55" t="s">
        <v>73</v>
      </c>
      <c r="C55" t="s">
        <v>71</v>
      </c>
      <c r="D55" t="s">
        <v>159</v>
      </c>
      <c r="E55">
        <f>SUM(Table19[[#This Row],[2023]:[2014]])</f>
        <v>19</v>
      </c>
      <c r="F55">
        <v>2</v>
      </c>
      <c r="H55" s="1">
        <v>3</v>
      </c>
      <c r="I55" s="1">
        <v>14</v>
      </c>
    </row>
    <row r="56" spans="1:9" hidden="1" x14ac:dyDescent="0.35">
      <c r="A56" t="s">
        <v>99</v>
      </c>
      <c r="B56" t="s">
        <v>73</v>
      </c>
      <c r="C56" t="s">
        <v>71</v>
      </c>
      <c r="D56" t="s">
        <v>74</v>
      </c>
      <c r="E56">
        <f>SUM(Table19[[#This Row],[2023]:[2014]])</f>
        <v>9</v>
      </c>
      <c r="F56">
        <v>1</v>
      </c>
      <c r="H56" s="1">
        <v>6</v>
      </c>
      <c r="I56" s="1">
        <v>2</v>
      </c>
    </row>
    <row r="57" spans="1:9" hidden="1" x14ac:dyDescent="0.35">
      <c r="A57" t="s">
        <v>99</v>
      </c>
      <c r="B57" t="s">
        <v>73</v>
      </c>
      <c r="C57" t="s">
        <v>71</v>
      </c>
      <c r="D57" t="s">
        <v>75</v>
      </c>
      <c r="E57">
        <f>SUM(Table19[[#This Row],[2023]:[2014]])</f>
        <v>85</v>
      </c>
      <c r="F57">
        <v>9</v>
      </c>
      <c r="G57">
        <v>61</v>
      </c>
      <c r="H57" s="1">
        <v>15</v>
      </c>
    </row>
    <row r="58" spans="1:9" hidden="1" x14ac:dyDescent="0.35">
      <c r="A58" t="s">
        <v>99</v>
      </c>
      <c r="B58" t="s">
        <v>73</v>
      </c>
      <c r="C58" t="s">
        <v>71</v>
      </c>
      <c r="D58" t="s">
        <v>76</v>
      </c>
      <c r="E58">
        <f>SUM(Table19[[#This Row],[2023]:[2014]])</f>
        <v>48</v>
      </c>
      <c r="F58">
        <v>1</v>
      </c>
      <c r="H58" s="1">
        <v>22</v>
      </c>
      <c r="I58" s="1">
        <v>25</v>
      </c>
    </row>
    <row r="59" spans="1:9" hidden="1" x14ac:dyDescent="0.35">
      <c r="A59" t="s">
        <v>99</v>
      </c>
      <c r="B59" t="s">
        <v>73</v>
      </c>
      <c r="C59" t="s">
        <v>71</v>
      </c>
      <c r="D59" t="s">
        <v>77</v>
      </c>
      <c r="E59">
        <f>SUM(Table19[[#This Row],[2023]:[2014]])</f>
        <v>21</v>
      </c>
      <c r="H59" s="1">
        <v>21</v>
      </c>
    </row>
    <row r="60" spans="1:9" hidden="1" x14ac:dyDescent="0.35">
      <c r="A60" t="s">
        <v>99</v>
      </c>
      <c r="B60" t="s">
        <v>73</v>
      </c>
      <c r="C60" t="s">
        <v>160</v>
      </c>
      <c r="D60" t="s">
        <v>161</v>
      </c>
      <c r="E60">
        <f>SUM(Table19[[#This Row],[2023]:[2014]])</f>
        <v>1</v>
      </c>
      <c r="I60" s="1">
        <v>1</v>
      </c>
    </row>
    <row r="61" spans="1:9" hidden="1" x14ac:dyDescent="0.35">
      <c r="A61" t="s">
        <v>99</v>
      </c>
      <c r="B61" t="s">
        <v>78</v>
      </c>
      <c r="C61" t="s">
        <v>162</v>
      </c>
      <c r="D61" t="s">
        <v>163</v>
      </c>
      <c r="E61">
        <f>SUM(Table19[[#This Row],[2023]:[2014]])</f>
        <v>1</v>
      </c>
      <c r="F61">
        <v>1</v>
      </c>
    </row>
    <row r="62" spans="1:9" hidden="1" x14ac:dyDescent="0.35">
      <c r="A62" t="s">
        <v>99</v>
      </c>
      <c r="B62" t="s">
        <v>78</v>
      </c>
      <c r="C62" t="s">
        <v>164</v>
      </c>
      <c r="D62" t="s">
        <v>165</v>
      </c>
      <c r="E62">
        <f>SUM(Table19[[#This Row],[2023]:[2014]])</f>
        <v>1</v>
      </c>
      <c r="F62">
        <v>1</v>
      </c>
    </row>
    <row r="63" spans="1:9" hidden="1" x14ac:dyDescent="0.35">
      <c r="A63" t="s">
        <v>99</v>
      </c>
      <c r="B63" t="s">
        <v>166</v>
      </c>
      <c r="C63" t="s">
        <v>167</v>
      </c>
      <c r="D63" t="s">
        <v>168</v>
      </c>
      <c r="E63">
        <f>SUM(Table19[[#This Row],[2023]:[2014]])</f>
        <v>1</v>
      </c>
      <c r="H63" s="1">
        <v>1</v>
      </c>
    </row>
    <row r="64" spans="1:9" hidden="1" x14ac:dyDescent="0.35">
      <c r="A64" t="s">
        <v>99</v>
      </c>
      <c r="B64" t="s">
        <v>169</v>
      </c>
      <c r="C64" t="s">
        <v>170</v>
      </c>
      <c r="D64" t="s">
        <v>171</v>
      </c>
      <c r="E64">
        <f>SUM(Table19[[#This Row],[2023]:[2014]])</f>
        <v>106</v>
      </c>
      <c r="F64">
        <v>21</v>
      </c>
      <c r="G64">
        <v>40</v>
      </c>
      <c r="H64" s="1">
        <v>44</v>
      </c>
      <c r="I64" s="1">
        <v>1</v>
      </c>
    </row>
    <row r="65" spans="1:9" hidden="1" x14ac:dyDescent="0.35">
      <c r="A65" t="s">
        <v>99</v>
      </c>
      <c r="B65" t="s">
        <v>169</v>
      </c>
      <c r="C65" t="s">
        <v>172</v>
      </c>
      <c r="D65" t="s">
        <v>173</v>
      </c>
      <c r="E65">
        <f>SUM(Table19[[#This Row],[2023]:[2014]])</f>
        <v>3</v>
      </c>
      <c r="F65">
        <v>1</v>
      </c>
      <c r="H65" s="1">
        <v>2</v>
      </c>
    </row>
    <row r="66" spans="1:9" hidden="1" x14ac:dyDescent="0.35">
      <c r="A66" t="s">
        <v>99</v>
      </c>
      <c r="B66" t="s">
        <v>169</v>
      </c>
      <c r="C66" t="s">
        <v>174</v>
      </c>
      <c r="D66" t="s">
        <v>175</v>
      </c>
      <c r="E66">
        <f>SUM(Table19[[#This Row],[2023]:[2014]])</f>
        <v>10</v>
      </c>
      <c r="G66">
        <v>4</v>
      </c>
      <c r="H66" s="1">
        <v>6</v>
      </c>
    </row>
    <row r="67" spans="1:9" hidden="1" x14ac:dyDescent="0.35">
      <c r="A67" t="s">
        <v>99</v>
      </c>
      <c r="B67" t="s">
        <v>176</v>
      </c>
      <c r="C67" t="s">
        <v>177</v>
      </c>
      <c r="D67" t="s">
        <v>178</v>
      </c>
      <c r="E67">
        <f>SUM(Table19[[#This Row],[2023]:[2014]])</f>
        <v>1</v>
      </c>
      <c r="I67" s="1">
        <v>1</v>
      </c>
    </row>
    <row r="68" spans="1:9" hidden="1" x14ac:dyDescent="0.35">
      <c r="A68" t="s">
        <v>99</v>
      </c>
      <c r="B68" t="s">
        <v>176</v>
      </c>
      <c r="C68" t="s">
        <v>179</v>
      </c>
      <c r="D68" t="s">
        <v>180</v>
      </c>
      <c r="E68">
        <f>SUM(Table19[[#This Row],[2023]:[2014]])</f>
        <v>16</v>
      </c>
      <c r="G68">
        <v>5</v>
      </c>
      <c r="H68" s="1">
        <v>10</v>
      </c>
      <c r="I68" s="1">
        <v>1</v>
      </c>
    </row>
    <row r="69" spans="1:9" hidden="1" x14ac:dyDescent="0.35">
      <c r="A69" t="s">
        <v>99</v>
      </c>
      <c r="B69" t="s">
        <v>81</v>
      </c>
      <c r="C69" t="s">
        <v>181</v>
      </c>
      <c r="D69" t="s">
        <v>182</v>
      </c>
      <c r="E69">
        <f>SUM(Table19[[#This Row],[2023]:[2014]])</f>
        <v>6</v>
      </c>
      <c r="F69">
        <v>6</v>
      </c>
    </row>
    <row r="70" spans="1:9" hidden="1" x14ac:dyDescent="0.35">
      <c r="A70" t="s">
        <v>99</v>
      </c>
      <c r="B70" t="s">
        <v>81</v>
      </c>
      <c r="C70" t="s">
        <v>183</v>
      </c>
      <c r="D70" t="s">
        <v>184</v>
      </c>
      <c r="E70">
        <f>SUM(Table19[[#This Row],[2023]:[2014]])</f>
        <v>2</v>
      </c>
      <c r="G70">
        <v>2</v>
      </c>
    </row>
    <row r="71" spans="1:9" hidden="1" x14ac:dyDescent="0.35">
      <c r="A71" t="s">
        <v>99</v>
      </c>
      <c r="B71" t="s">
        <v>81</v>
      </c>
      <c r="C71" t="s">
        <v>185</v>
      </c>
      <c r="D71" t="s">
        <v>186</v>
      </c>
      <c r="E71">
        <f>SUM(Table19[[#This Row],[2023]:[2014]])</f>
        <v>3</v>
      </c>
      <c r="H71" s="1">
        <v>3</v>
      </c>
    </row>
    <row r="72" spans="1:9" hidden="1" x14ac:dyDescent="0.35">
      <c r="A72" t="s">
        <v>99</v>
      </c>
      <c r="B72" t="s">
        <v>81</v>
      </c>
      <c r="C72" t="s">
        <v>187</v>
      </c>
      <c r="D72" t="s">
        <v>188</v>
      </c>
      <c r="E72">
        <f>SUM(Table19[[#This Row],[2023]:[2014]])</f>
        <v>2</v>
      </c>
      <c r="F72">
        <v>1</v>
      </c>
      <c r="H72" s="1">
        <v>1</v>
      </c>
    </row>
    <row r="73" spans="1:9" hidden="1" x14ac:dyDescent="0.35">
      <c r="A73" t="s">
        <v>99</v>
      </c>
      <c r="B73" t="s">
        <v>81</v>
      </c>
      <c r="C73" t="s">
        <v>82</v>
      </c>
      <c r="D73" t="s">
        <v>83</v>
      </c>
      <c r="E73">
        <f>SUM(Table19[[#This Row],[2023]:[2014]])</f>
        <v>4</v>
      </c>
      <c r="G73">
        <v>1</v>
      </c>
      <c r="H73" s="1">
        <v>1</v>
      </c>
      <c r="I73" s="1">
        <v>2</v>
      </c>
    </row>
    <row r="74" spans="1:9" hidden="1" x14ac:dyDescent="0.35">
      <c r="A74" t="s">
        <v>99</v>
      </c>
      <c r="B74" t="s">
        <v>81</v>
      </c>
      <c r="C74" t="s">
        <v>189</v>
      </c>
      <c r="D74" t="s">
        <v>190</v>
      </c>
      <c r="E74">
        <f>SUM(Table19[[#This Row],[2023]:[2014]])</f>
        <v>0</v>
      </c>
      <c r="H74" s="1">
        <v>0</v>
      </c>
    </row>
    <row r="75" spans="1:9" hidden="1" x14ac:dyDescent="0.35">
      <c r="A75" t="s">
        <v>99</v>
      </c>
      <c r="B75" t="s">
        <v>84</v>
      </c>
      <c r="C75" t="s">
        <v>71</v>
      </c>
      <c r="D75" t="s">
        <v>85</v>
      </c>
      <c r="E75">
        <f>SUM(Table19[[#This Row],[2023]:[2014]])</f>
        <v>592</v>
      </c>
      <c r="F75">
        <v>92</v>
      </c>
      <c r="G75">
        <v>207</v>
      </c>
      <c r="H75" s="1">
        <v>260</v>
      </c>
      <c r="I75" s="1">
        <v>33</v>
      </c>
    </row>
    <row r="76" spans="1:9" hidden="1" x14ac:dyDescent="0.35">
      <c r="A76" t="s">
        <v>99</v>
      </c>
      <c r="B76" t="s">
        <v>84</v>
      </c>
      <c r="C76" t="s">
        <v>71</v>
      </c>
      <c r="D76" t="s">
        <v>191</v>
      </c>
      <c r="E76">
        <f>SUM(Table19[[#This Row],[2023]:[2014]])</f>
        <v>189</v>
      </c>
      <c r="H76" s="1">
        <v>189</v>
      </c>
    </row>
    <row r="77" spans="1:9" hidden="1" x14ac:dyDescent="0.35">
      <c r="A77" t="s">
        <v>99</v>
      </c>
      <c r="B77" t="s">
        <v>84</v>
      </c>
      <c r="C77" t="s">
        <v>71</v>
      </c>
      <c r="D77" t="s">
        <v>86</v>
      </c>
      <c r="E77">
        <f>SUM(Table19[[#This Row],[2023]:[2014]])</f>
        <v>12</v>
      </c>
      <c r="I77" s="1">
        <v>12</v>
      </c>
    </row>
    <row r="78" spans="1:9" hidden="1" x14ac:dyDescent="0.35">
      <c r="A78" t="s">
        <v>99</v>
      </c>
      <c r="B78" t="s">
        <v>84</v>
      </c>
      <c r="C78" t="s">
        <v>71</v>
      </c>
      <c r="D78" t="s">
        <v>192</v>
      </c>
      <c r="E78">
        <f>SUM(Table19[[#This Row],[2023]:[2014]])</f>
        <v>53</v>
      </c>
      <c r="F78">
        <v>25</v>
      </c>
      <c r="G78">
        <v>28</v>
      </c>
    </row>
    <row r="79" spans="1:9" hidden="1" x14ac:dyDescent="0.35">
      <c r="A79" t="s">
        <v>99</v>
      </c>
      <c r="B79" t="s">
        <v>84</v>
      </c>
      <c r="C79" t="s">
        <v>87</v>
      </c>
      <c r="D79" t="s">
        <v>88</v>
      </c>
      <c r="E79">
        <f>SUM(Table19[[#This Row],[2023]:[2014]])</f>
        <v>88</v>
      </c>
      <c r="F79">
        <v>4</v>
      </c>
      <c r="G79">
        <v>24</v>
      </c>
      <c r="H79" s="1">
        <v>59</v>
      </c>
      <c r="I79" s="1">
        <v>1</v>
      </c>
    </row>
    <row r="80" spans="1:9" hidden="1" x14ac:dyDescent="0.35">
      <c r="A80" t="s">
        <v>99</v>
      </c>
      <c r="B80" t="s">
        <v>84</v>
      </c>
      <c r="C80" t="s">
        <v>193</v>
      </c>
      <c r="D80" t="s">
        <v>194</v>
      </c>
      <c r="E80">
        <f>SUM(Table19[[#This Row],[2023]:[2014]])</f>
        <v>4</v>
      </c>
      <c r="G80">
        <v>4</v>
      </c>
    </row>
    <row r="81" spans="1:9" hidden="1" x14ac:dyDescent="0.35">
      <c r="A81" t="s">
        <v>99</v>
      </c>
      <c r="B81" t="s">
        <v>84</v>
      </c>
      <c r="C81" t="s">
        <v>195</v>
      </c>
      <c r="D81" t="s">
        <v>196</v>
      </c>
      <c r="E81">
        <f>SUM(Table19[[#This Row],[2023]:[2014]])</f>
        <v>0</v>
      </c>
      <c r="I81" s="1">
        <v>0</v>
      </c>
    </row>
    <row r="82" spans="1:9" hidden="1" x14ac:dyDescent="0.35">
      <c r="A82" t="s">
        <v>99</v>
      </c>
      <c r="B82" t="s">
        <v>84</v>
      </c>
      <c r="C82" t="s">
        <v>197</v>
      </c>
      <c r="D82" t="s">
        <v>198</v>
      </c>
      <c r="E82">
        <f>SUM(Table19[[#This Row],[2023]:[2014]])</f>
        <v>0</v>
      </c>
      <c r="I82" s="1">
        <v>0</v>
      </c>
    </row>
    <row r="83" spans="1:9" hidden="1" x14ac:dyDescent="0.35">
      <c r="A83" t="s">
        <v>99</v>
      </c>
      <c r="B83" t="s">
        <v>84</v>
      </c>
      <c r="C83" t="s">
        <v>199</v>
      </c>
      <c r="D83" t="s">
        <v>200</v>
      </c>
      <c r="E83">
        <f>SUM(Table19[[#This Row],[2023]:[2014]])</f>
        <v>2</v>
      </c>
      <c r="F83">
        <v>1</v>
      </c>
      <c r="H83" s="1">
        <v>1</v>
      </c>
    </row>
    <row r="84" spans="1:9" hidden="1" x14ac:dyDescent="0.35">
      <c r="A84" t="s">
        <v>99</v>
      </c>
      <c r="B84" t="s">
        <v>84</v>
      </c>
      <c r="C84" t="s">
        <v>201</v>
      </c>
      <c r="D84" t="s">
        <v>202</v>
      </c>
      <c r="E84">
        <f>SUM(Table19[[#This Row],[2023]:[2014]])</f>
        <v>16</v>
      </c>
      <c r="F84">
        <v>2</v>
      </c>
      <c r="G84">
        <v>4</v>
      </c>
      <c r="H84" s="1">
        <v>9</v>
      </c>
      <c r="I84" s="1">
        <v>1</v>
      </c>
    </row>
    <row r="85" spans="1:9" hidden="1" x14ac:dyDescent="0.35">
      <c r="A85" t="s">
        <v>99</v>
      </c>
      <c r="B85" t="s">
        <v>84</v>
      </c>
      <c r="C85" t="s">
        <v>203</v>
      </c>
      <c r="D85" t="s">
        <v>204</v>
      </c>
      <c r="E85">
        <f>SUM(Table19[[#This Row],[2023]:[2014]])</f>
        <v>15</v>
      </c>
      <c r="H85" s="1">
        <v>15</v>
      </c>
    </row>
    <row r="86" spans="1:9" hidden="1" x14ac:dyDescent="0.35">
      <c r="A86" t="s">
        <v>99</v>
      </c>
      <c r="B86" t="s">
        <v>84</v>
      </c>
      <c r="C86" t="s">
        <v>89</v>
      </c>
      <c r="D86" t="s">
        <v>90</v>
      </c>
      <c r="E86">
        <f>SUM(Table19[[#This Row],[2023]:[2014]])</f>
        <v>15</v>
      </c>
      <c r="F86">
        <v>9</v>
      </c>
      <c r="G86">
        <v>6</v>
      </c>
      <c r="I86" s="1">
        <v>0</v>
      </c>
    </row>
    <row r="87" spans="1:9" hidden="1" x14ac:dyDescent="0.35">
      <c r="A87" t="s">
        <v>99</v>
      </c>
      <c r="B87" t="s">
        <v>84</v>
      </c>
      <c r="C87" t="s">
        <v>91</v>
      </c>
      <c r="D87" t="s">
        <v>92</v>
      </c>
      <c r="E87">
        <f>SUM(Table19[[#This Row],[2023]:[2014]])</f>
        <v>0</v>
      </c>
      <c r="I87" s="1">
        <v>0</v>
      </c>
    </row>
    <row r="88" spans="1:9" hidden="1" x14ac:dyDescent="0.35">
      <c r="A88" t="s">
        <v>99</v>
      </c>
      <c r="B88" t="s">
        <v>84</v>
      </c>
      <c r="C88" t="s">
        <v>205</v>
      </c>
      <c r="D88" t="s">
        <v>206</v>
      </c>
      <c r="E88">
        <f>SUM(Table19[[#This Row],[2023]:[2014]])</f>
        <v>104</v>
      </c>
      <c r="F88">
        <v>31</v>
      </c>
      <c r="G88">
        <v>33</v>
      </c>
      <c r="H88" s="1">
        <v>40</v>
      </c>
    </row>
    <row r="89" spans="1:9" hidden="1" x14ac:dyDescent="0.35">
      <c r="A89" t="s">
        <v>99</v>
      </c>
      <c r="B89" t="s">
        <v>84</v>
      </c>
      <c r="C89" t="s">
        <v>93</v>
      </c>
      <c r="D89" t="s">
        <v>94</v>
      </c>
      <c r="E89">
        <f>SUM(Table19[[#This Row],[2023]:[2014]])</f>
        <v>14</v>
      </c>
      <c r="F89">
        <v>2</v>
      </c>
      <c r="G89">
        <v>1</v>
      </c>
      <c r="H89" s="1">
        <v>11</v>
      </c>
    </row>
    <row r="90" spans="1:9" hidden="1" x14ac:dyDescent="0.35">
      <c r="A90" t="s">
        <v>99</v>
      </c>
      <c r="B90" t="s">
        <v>84</v>
      </c>
      <c r="C90" t="s">
        <v>95</v>
      </c>
      <c r="D90" t="s">
        <v>96</v>
      </c>
      <c r="E90">
        <f>SUM(Table19[[#This Row],[2023]:[2014]])</f>
        <v>4</v>
      </c>
      <c r="G90">
        <v>1</v>
      </c>
      <c r="H90" s="1">
        <v>3</v>
      </c>
      <c r="I90" s="1">
        <v>0</v>
      </c>
    </row>
    <row r="91" spans="1:9" hidden="1" x14ac:dyDescent="0.35">
      <c r="A91" t="s">
        <v>99</v>
      </c>
      <c r="B91" t="s">
        <v>84</v>
      </c>
      <c r="C91" t="s">
        <v>97</v>
      </c>
      <c r="D91" t="s">
        <v>98</v>
      </c>
      <c r="E91">
        <f>SUM(Table19[[#This Row],[2023]:[2014]])</f>
        <v>1</v>
      </c>
      <c r="G91">
        <v>1</v>
      </c>
    </row>
    <row r="92" spans="1:9" hidden="1" x14ac:dyDescent="0.35">
      <c r="A92" t="s">
        <v>207</v>
      </c>
      <c r="B92" t="s">
        <v>100</v>
      </c>
      <c r="C92" t="s">
        <v>71</v>
      </c>
      <c r="D92" t="s">
        <v>101</v>
      </c>
      <c r="E92">
        <f>SUM(Table19[[#This Row],[2023]:[2014]])</f>
        <v>4</v>
      </c>
      <c r="I92" s="1">
        <v>4</v>
      </c>
    </row>
    <row r="93" spans="1:9" hidden="1" x14ac:dyDescent="0.35">
      <c r="A93" t="s">
        <v>207</v>
      </c>
      <c r="B93" t="s">
        <v>102</v>
      </c>
      <c r="C93" t="s">
        <v>208</v>
      </c>
      <c r="D93" t="s">
        <v>209</v>
      </c>
      <c r="E93">
        <f>SUM(Table19[[#This Row],[2023]:[2014]])</f>
        <v>0</v>
      </c>
      <c r="G93">
        <v>-1</v>
      </c>
      <c r="I93" s="1">
        <v>1</v>
      </c>
    </row>
    <row r="94" spans="1:9" hidden="1" x14ac:dyDescent="0.35">
      <c r="A94" t="s">
        <v>207</v>
      </c>
      <c r="B94" t="s">
        <v>111</v>
      </c>
      <c r="C94" t="s">
        <v>113</v>
      </c>
      <c r="D94" t="s">
        <v>114</v>
      </c>
      <c r="E94">
        <f>SUM(Table19[[#This Row],[2023]:[2014]])</f>
        <v>0</v>
      </c>
      <c r="G94">
        <v>-1</v>
      </c>
      <c r="I94" s="1">
        <v>1</v>
      </c>
    </row>
    <row r="95" spans="1:9" hidden="1" x14ac:dyDescent="0.35">
      <c r="A95" t="s">
        <v>207</v>
      </c>
      <c r="B95" t="s">
        <v>115</v>
      </c>
      <c r="C95" t="s">
        <v>71</v>
      </c>
      <c r="D95" t="s">
        <v>116</v>
      </c>
      <c r="E95">
        <f>SUM(Table19[[#This Row],[2023]:[2014]])</f>
        <v>1</v>
      </c>
      <c r="H95" s="1">
        <v>1</v>
      </c>
    </row>
    <row r="96" spans="1:9" hidden="1" x14ac:dyDescent="0.35">
      <c r="A96" t="s">
        <v>207</v>
      </c>
      <c r="B96" t="s">
        <v>115</v>
      </c>
      <c r="C96" t="s">
        <v>71</v>
      </c>
      <c r="D96" t="s">
        <v>123</v>
      </c>
      <c r="E96">
        <f>SUM(Table19[[#This Row],[2023]:[2014]])</f>
        <v>5</v>
      </c>
      <c r="H96" s="1">
        <v>5</v>
      </c>
    </row>
    <row r="97" spans="1:9" hidden="1" x14ac:dyDescent="0.35">
      <c r="A97" t="s">
        <v>207</v>
      </c>
      <c r="B97" t="s">
        <v>115</v>
      </c>
      <c r="C97" t="s">
        <v>71</v>
      </c>
      <c r="D97" t="s">
        <v>124</v>
      </c>
      <c r="E97">
        <f>SUM(Table19[[#This Row],[2023]:[2014]])</f>
        <v>1</v>
      </c>
      <c r="I97" s="1">
        <v>1</v>
      </c>
    </row>
    <row r="98" spans="1:9" hidden="1" x14ac:dyDescent="0.35">
      <c r="A98" t="s">
        <v>207</v>
      </c>
      <c r="B98" t="s">
        <v>115</v>
      </c>
      <c r="C98" t="s">
        <v>139</v>
      </c>
      <c r="D98" t="s">
        <v>140</v>
      </c>
      <c r="E98">
        <f>SUM(Table19[[#This Row],[2023]:[2014]])</f>
        <v>5</v>
      </c>
      <c r="I98" s="1">
        <v>5</v>
      </c>
    </row>
    <row r="99" spans="1:9" hidden="1" x14ac:dyDescent="0.35">
      <c r="A99" t="s">
        <v>207</v>
      </c>
      <c r="B99" t="s">
        <v>115</v>
      </c>
      <c r="C99" t="s">
        <v>210</v>
      </c>
      <c r="D99" t="s">
        <v>211</v>
      </c>
      <c r="E99">
        <f>SUM(Table19[[#This Row],[2023]:[2014]])</f>
        <v>1</v>
      </c>
      <c r="I99" s="1">
        <v>1</v>
      </c>
    </row>
    <row r="100" spans="1:9" hidden="1" x14ac:dyDescent="0.35">
      <c r="A100" t="s">
        <v>207</v>
      </c>
      <c r="B100" t="s">
        <v>115</v>
      </c>
      <c r="C100" t="s">
        <v>212</v>
      </c>
      <c r="D100" t="s">
        <v>213</v>
      </c>
      <c r="E100">
        <f>SUM(Table19[[#This Row],[2023]:[2014]])</f>
        <v>1</v>
      </c>
      <c r="H100" s="1">
        <v>1</v>
      </c>
    </row>
    <row r="101" spans="1:9" hidden="1" x14ac:dyDescent="0.35">
      <c r="A101" t="s">
        <v>207</v>
      </c>
      <c r="B101" t="s">
        <v>115</v>
      </c>
      <c r="C101" t="s">
        <v>214</v>
      </c>
      <c r="D101" t="s">
        <v>215</v>
      </c>
      <c r="E101">
        <f>SUM(Table19[[#This Row],[2023]:[2014]])</f>
        <v>0</v>
      </c>
      <c r="G101">
        <v>-2</v>
      </c>
      <c r="I101" s="1">
        <v>2</v>
      </c>
    </row>
    <row r="102" spans="1:9" hidden="1" x14ac:dyDescent="0.35">
      <c r="A102" t="s">
        <v>207</v>
      </c>
      <c r="B102" t="s">
        <v>115</v>
      </c>
      <c r="C102" t="s">
        <v>216</v>
      </c>
      <c r="D102" t="s">
        <v>217</v>
      </c>
      <c r="E102">
        <f>SUM(Table19[[#This Row],[2023]:[2014]])</f>
        <v>1</v>
      </c>
      <c r="I102" s="1">
        <v>1</v>
      </c>
    </row>
    <row r="103" spans="1:9" hidden="1" x14ac:dyDescent="0.35">
      <c r="A103" t="s">
        <v>207</v>
      </c>
      <c r="B103" t="s">
        <v>218</v>
      </c>
      <c r="C103" t="s">
        <v>219</v>
      </c>
      <c r="D103" t="s">
        <v>220</v>
      </c>
      <c r="E103">
        <f>SUM(Table19[[#This Row],[2023]:[2014]])</f>
        <v>1</v>
      </c>
      <c r="G103">
        <v>1</v>
      </c>
    </row>
    <row r="104" spans="1:9" hidden="1" x14ac:dyDescent="0.35">
      <c r="A104" t="s">
        <v>207</v>
      </c>
      <c r="B104" t="s">
        <v>67</v>
      </c>
      <c r="C104" t="s">
        <v>68</v>
      </c>
      <c r="D104" t="s">
        <v>69</v>
      </c>
      <c r="E104">
        <f>SUM(Table19[[#This Row],[2023]:[2014]])</f>
        <v>2</v>
      </c>
      <c r="H104" s="1">
        <v>1</v>
      </c>
      <c r="I104" s="1">
        <v>1</v>
      </c>
    </row>
    <row r="105" spans="1:9" hidden="1" x14ac:dyDescent="0.35">
      <c r="A105" t="s">
        <v>207</v>
      </c>
      <c r="B105" t="s">
        <v>221</v>
      </c>
      <c r="C105" t="s">
        <v>222</v>
      </c>
      <c r="D105" t="s">
        <v>223</v>
      </c>
      <c r="E105">
        <f>SUM(Table19[[#This Row],[2023]:[2014]])</f>
        <v>0</v>
      </c>
      <c r="H105" s="1">
        <v>-1</v>
      </c>
      <c r="I105" s="1">
        <v>1</v>
      </c>
    </row>
    <row r="106" spans="1:9" hidden="1" x14ac:dyDescent="0.35">
      <c r="A106" t="s">
        <v>207</v>
      </c>
      <c r="B106" t="s">
        <v>147</v>
      </c>
      <c r="C106" t="s">
        <v>148</v>
      </c>
      <c r="D106" t="s">
        <v>149</v>
      </c>
      <c r="E106">
        <f>SUM(Table19[[#This Row],[2023]:[2014]])</f>
        <v>1</v>
      </c>
      <c r="H106" s="1">
        <v>1</v>
      </c>
    </row>
    <row r="107" spans="1:9" hidden="1" x14ac:dyDescent="0.35">
      <c r="A107" t="s">
        <v>207</v>
      </c>
      <c r="B107" t="s">
        <v>70</v>
      </c>
      <c r="C107" t="s">
        <v>71</v>
      </c>
      <c r="D107" t="s">
        <v>72</v>
      </c>
      <c r="E107">
        <f>SUM(Table19[[#This Row],[2023]:[2014]])</f>
        <v>-4</v>
      </c>
      <c r="F107">
        <v>-1</v>
      </c>
      <c r="G107">
        <v>-3</v>
      </c>
    </row>
    <row r="108" spans="1:9" hidden="1" x14ac:dyDescent="0.35">
      <c r="A108" t="s">
        <v>207</v>
      </c>
      <c r="B108" t="s">
        <v>73</v>
      </c>
      <c r="C108" t="s">
        <v>71</v>
      </c>
      <c r="D108" t="s">
        <v>159</v>
      </c>
      <c r="E108">
        <f>SUM(Table19[[#This Row],[2023]:[2014]])</f>
        <v>1</v>
      </c>
      <c r="I108" s="1">
        <v>1</v>
      </c>
    </row>
    <row r="109" spans="1:9" hidden="1" x14ac:dyDescent="0.35">
      <c r="A109" t="s">
        <v>207</v>
      </c>
      <c r="B109" t="s">
        <v>73</v>
      </c>
      <c r="C109" t="s">
        <v>71</v>
      </c>
      <c r="D109" t="s">
        <v>74</v>
      </c>
      <c r="E109">
        <f>SUM(Table19[[#This Row],[2023]:[2014]])</f>
        <v>1</v>
      </c>
      <c r="I109" s="1">
        <v>1</v>
      </c>
    </row>
    <row r="110" spans="1:9" hidden="1" x14ac:dyDescent="0.35">
      <c r="A110" t="s">
        <v>207</v>
      </c>
      <c r="B110" t="s">
        <v>73</v>
      </c>
      <c r="C110" t="s">
        <v>71</v>
      </c>
      <c r="D110" t="s">
        <v>75</v>
      </c>
      <c r="E110">
        <f>SUM(Table19[[#This Row],[2023]:[2014]])</f>
        <v>27</v>
      </c>
      <c r="G110">
        <v>16</v>
      </c>
      <c r="H110" s="1">
        <v>10</v>
      </c>
      <c r="I110" s="1">
        <v>1</v>
      </c>
    </row>
    <row r="111" spans="1:9" hidden="1" x14ac:dyDescent="0.35">
      <c r="A111" t="s">
        <v>207</v>
      </c>
      <c r="B111" t="s">
        <v>73</v>
      </c>
      <c r="C111" t="s">
        <v>71</v>
      </c>
      <c r="D111" t="s">
        <v>76</v>
      </c>
      <c r="E111">
        <f>SUM(Table19[[#This Row],[2023]:[2014]])</f>
        <v>3</v>
      </c>
      <c r="H111" s="1">
        <v>1</v>
      </c>
      <c r="I111" s="1">
        <v>2</v>
      </c>
    </row>
    <row r="112" spans="1:9" hidden="1" x14ac:dyDescent="0.35">
      <c r="A112" t="s">
        <v>207</v>
      </c>
      <c r="B112" t="s">
        <v>224</v>
      </c>
      <c r="C112" t="s">
        <v>225</v>
      </c>
      <c r="D112" t="s">
        <v>226</v>
      </c>
      <c r="E112">
        <f>SUM(Table19[[#This Row],[2023]:[2014]])</f>
        <v>50</v>
      </c>
      <c r="H112" s="1">
        <v>50</v>
      </c>
    </row>
    <row r="113" spans="1:9" hidden="1" x14ac:dyDescent="0.35">
      <c r="A113" t="s">
        <v>207</v>
      </c>
      <c r="B113" t="s">
        <v>227</v>
      </c>
      <c r="C113" t="s">
        <v>228</v>
      </c>
      <c r="D113" t="s">
        <v>229</v>
      </c>
      <c r="E113">
        <f>SUM(Table19[[#This Row],[2023]:[2014]])</f>
        <v>1</v>
      </c>
      <c r="H113" s="1">
        <v>1</v>
      </c>
    </row>
    <row r="114" spans="1:9" hidden="1" x14ac:dyDescent="0.35">
      <c r="A114" t="s">
        <v>207</v>
      </c>
      <c r="B114" t="s">
        <v>78</v>
      </c>
      <c r="C114" t="s">
        <v>164</v>
      </c>
      <c r="D114" t="s">
        <v>165</v>
      </c>
      <c r="E114">
        <f>SUM(Table19[[#This Row],[2023]:[2014]])</f>
        <v>1</v>
      </c>
      <c r="H114" s="1">
        <v>1</v>
      </c>
    </row>
    <row r="115" spans="1:9" hidden="1" x14ac:dyDescent="0.35">
      <c r="A115" t="s">
        <v>207</v>
      </c>
      <c r="B115" t="s">
        <v>176</v>
      </c>
      <c r="C115" t="s">
        <v>179</v>
      </c>
      <c r="D115" t="s">
        <v>180</v>
      </c>
      <c r="E115">
        <f>SUM(Table19[[#This Row],[2023]:[2014]])</f>
        <v>1</v>
      </c>
      <c r="I115" s="1">
        <v>1</v>
      </c>
    </row>
    <row r="116" spans="1:9" hidden="1" x14ac:dyDescent="0.35">
      <c r="A116" t="s">
        <v>207</v>
      </c>
      <c r="B116" t="s">
        <v>81</v>
      </c>
      <c r="C116" t="s">
        <v>183</v>
      </c>
      <c r="D116" t="s">
        <v>184</v>
      </c>
      <c r="E116">
        <f>SUM(Table19[[#This Row],[2023]:[2014]])</f>
        <v>1</v>
      </c>
      <c r="G116">
        <v>1</v>
      </c>
    </row>
    <row r="117" spans="1:9" hidden="1" x14ac:dyDescent="0.35">
      <c r="A117" t="s">
        <v>207</v>
      </c>
      <c r="B117" t="s">
        <v>81</v>
      </c>
      <c r="C117" t="s">
        <v>187</v>
      </c>
      <c r="D117" t="s">
        <v>188</v>
      </c>
      <c r="E117">
        <f>SUM(Table19[[#This Row],[2023]:[2014]])</f>
        <v>2</v>
      </c>
      <c r="F117">
        <v>1</v>
      </c>
      <c r="H117" s="1">
        <v>1</v>
      </c>
    </row>
    <row r="118" spans="1:9" hidden="1" x14ac:dyDescent="0.35">
      <c r="A118" t="s">
        <v>207</v>
      </c>
      <c r="B118" t="s">
        <v>81</v>
      </c>
      <c r="C118" t="s">
        <v>82</v>
      </c>
      <c r="D118" t="s">
        <v>83</v>
      </c>
      <c r="E118">
        <f>SUM(Table19[[#This Row],[2023]:[2014]])</f>
        <v>4</v>
      </c>
      <c r="G118">
        <v>2</v>
      </c>
      <c r="I118" s="1">
        <v>2</v>
      </c>
    </row>
    <row r="119" spans="1:9" hidden="1" x14ac:dyDescent="0.35">
      <c r="A119" t="s">
        <v>207</v>
      </c>
      <c r="B119" t="s">
        <v>84</v>
      </c>
      <c r="C119" t="s">
        <v>71</v>
      </c>
      <c r="D119" t="s">
        <v>85</v>
      </c>
      <c r="E119">
        <f>SUM(Table19[[#This Row],[2023]:[2014]])</f>
        <v>611</v>
      </c>
      <c r="F119">
        <v>0</v>
      </c>
      <c r="G119">
        <v>167</v>
      </c>
      <c r="H119" s="1">
        <v>405</v>
      </c>
      <c r="I119" s="1">
        <v>39</v>
      </c>
    </row>
    <row r="120" spans="1:9" hidden="1" x14ac:dyDescent="0.35">
      <c r="A120" t="s">
        <v>207</v>
      </c>
      <c r="B120" t="s">
        <v>84</v>
      </c>
      <c r="C120" t="s">
        <v>71</v>
      </c>
      <c r="D120" t="s">
        <v>191</v>
      </c>
      <c r="E120">
        <f>SUM(Table19[[#This Row],[2023]:[2014]])</f>
        <v>63</v>
      </c>
      <c r="H120" s="1">
        <v>56</v>
      </c>
      <c r="I120" s="1">
        <v>7</v>
      </c>
    </row>
    <row r="121" spans="1:9" hidden="1" x14ac:dyDescent="0.35">
      <c r="A121" t="s">
        <v>207</v>
      </c>
      <c r="B121" t="s">
        <v>84</v>
      </c>
      <c r="C121" t="s">
        <v>71</v>
      </c>
      <c r="D121" t="s">
        <v>86</v>
      </c>
      <c r="E121">
        <f>SUM(Table19[[#This Row],[2023]:[2014]])</f>
        <v>35</v>
      </c>
      <c r="H121" s="1">
        <v>-1</v>
      </c>
      <c r="I121" s="1">
        <v>36</v>
      </c>
    </row>
    <row r="122" spans="1:9" hidden="1" x14ac:dyDescent="0.35">
      <c r="A122" t="s">
        <v>207</v>
      </c>
      <c r="B122" t="s">
        <v>84</v>
      </c>
      <c r="C122" t="s">
        <v>87</v>
      </c>
      <c r="D122" t="s">
        <v>88</v>
      </c>
      <c r="E122">
        <f>SUM(Table19[[#This Row],[2023]:[2014]])</f>
        <v>13</v>
      </c>
      <c r="G122">
        <v>3</v>
      </c>
      <c r="H122" s="1">
        <v>8</v>
      </c>
      <c r="I122" s="1">
        <v>2</v>
      </c>
    </row>
    <row r="123" spans="1:9" hidden="1" x14ac:dyDescent="0.35">
      <c r="A123" t="s">
        <v>207</v>
      </c>
      <c r="B123" t="s">
        <v>84</v>
      </c>
      <c r="C123" t="s">
        <v>230</v>
      </c>
      <c r="D123" t="s">
        <v>231</v>
      </c>
      <c r="E123">
        <f>SUM(Table19[[#This Row],[2023]:[2014]])</f>
        <v>-1</v>
      </c>
      <c r="G123">
        <v>-1</v>
      </c>
    </row>
    <row r="124" spans="1:9" hidden="1" x14ac:dyDescent="0.35">
      <c r="A124" t="s">
        <v>207</v>
      </c>
      <c r="B124" t="s">
        <v>84</v>
      </c>
      <c r="C124" t="s">
        <v>232</v>
      </c>
      <c r="D124" t="s">
        <v>233</v>
      </c>
      <c r="E124">
        <f>SUM(Table19[[#This Row],[2023]:[2014]])</f>
        <v>2</v>
      </c>
      <c r="G124">
        <v>2</v>
      </c>
    </row>
    <row r="125" spans="1:9" hidden="1" x14ac:dyDescent="0.35">
      <c r="A125" t="s">
        <v>207</v>
      </c>
      <c r="B125" t="s">
        <v>84</v>
      </c>
      <c r="C125" t="s">
        <v>193</v>
      </c>
      <c r="D125" t="s">
        <v>194</v>
      </c>
      <c r="E125">
        <f>SUM(Table19[[#This Row],[2023]:[2014]])</f>
        <v>5</v>
      </c>
      <c r="F125">
        <v>3</v>
      </c>
      <c r="H125" s="1">
        <v>2</v>
      </c>
    </row>
    <row r="126" spans="1:9" hidden="1" x14ac:dyDescent="0.35">
      <c r="A126" t="s">
        <v>207</v>
      </c>
      <c r="B126" t="s">
        <v>84</v>
      </c>
      <c r="C126" t="s">
        <v>195</v>
      </c>
      <c r="D126" t="s">
        <v>196</v>
      </c>
      <c r="E126">
        <f>SUM(Table19[[#This Row],[2023]:[2014]])</f>
        <v>0</v>
      </c>
      <c r="H126" s="1">
        <v>-50</v>
      </c>
      <c r="I126" s="1">
        <v>50</v>
      </c>
    </row>
    <row r="127" spans="1:9" hidden="1" x14ac:dyDescent="0.35">
      <c r="A127" t="s">
        <v>207</v>
      </c>
      <c r="B127" t="s">
        <v>84</v>
      </c>
      <c r="C127" t="s">
        <v>234</v>
      </c>
      <c r="D127" t="s">
        <v>235</v>
      </c>
      <c r="E127">
        <f>SUM(Table19[[#This Row],[2023]:[2014]])</f>
        <v>37</v>
      </c>
      <c r="H127" s="1">
        <v>-12</v>
      </c>
      <c r="I127" s="1">
        <v>49</v>
      </c>
    </row>
    <row r="128" spans="1:9" hidden="1" x14ac:dyDescent="0.35">
      <c r="A128" t="s">
        <v>207</v>
      </c>
      <c r="B128" t="s">
        <v>84</v>
      </c>
      <c r="C128" t="s">
        <v>197</v>
      </c>
      <c r="D128" t="s">
        <v>198</v>
      </c>
      <c r="E128">
        <f>SUM(Table19[[#This Row],[2023]:[2014]])</f>
        <v>1</v>
      </c>
      <c r="I128" s="1">
        <v>1</v>
      </c>
    </row>
    <row r="129" spans="1:15" hidden="1" x14ac:dyDescent="0.35">
      <c r="A129" t="s">
        <v>207</v>
      </c>
      <c r="B129" t="s">
        <v>84</v>
      </c>
      <c r="C129" t="s">
        <v>236</v>
      </c>
      <c r="D129" t="s">
        <v>237</v>
      </c>
      <c r="E129">
        <f>SUM(Table19[[#This Row],[2023]:[2014]])</f>
        <v>4</v>
      </c>
      <c r="F129">
        <v>1</v>
      </c>
      <c r="G129">
        <v>2</v>
      </c>
      <c r="I129" s="1">
        <v>1</v>
      </c>
    </row>
    <row r="130" spans="1:15" hidden="1" x14ac:dyDescent="0.35">
      <c r="A130" t="s">
        <v>207</v>
      </c>
      <c r="B130" t="s">
        <v>84</v>
      </c>
      <c r="C130" t="s">
        <v>201</v>
      </c>
      <c r="D130" t="s">
        <v>202</v>
      </c>
      <c r="E130">
        <f>SUM(Table19[[#This Row],[2023]:[2014]])</f>
        <v>1</v>
      </c>
      <c r="H130" s="1">
        <v>1</v>
      </c>
    </row>
    <row r="131" spans="1:15" hidden="1" x14ac:dyDescent="0.35">
      <c r="A131" t="s">
        <v>207</v>
      </c>
      <c r="B131" t="s">
        <v>84</v>
      </c>
      <c r="C131" t="s">
        <v>203</v>
      </c>
      <c r="D131" t="s">
        <v>204</v>
      </c>
      <c r="E131">
        <f>SUM(Table19[[#This Row],[2023]:[2014]])</f>
        <v>4</v>
      </c>
      <c r="G131">
        <v>1</v>
      </c>
      <c r="H131" s="1">
        <v>3</v>
      </c>
    </row>
    <row r="132" spans="1:15" hidden="1" x14ac:dyDescent="0.35">
      <c r="A132" t="s">
        <v>207</v>
      </c>
      <c r="B132" t="s">
        <v>84</v>
      </c>
      <c r="C132" t="s">
        <v>89</v>
      </c>
      <c r="D132" t="s">
        <v>90</v>
      </c>
      <c r="E132">
        <f>SUM(Table19[[#This Row],[2023]:[2014]])</f>
        <v>93</v>
      </c>
      <c r="F132">
        <v>9</v>
      </c>
      <c r="G132">
        <v>10</v>
      </c>
      <c r="H132" s="1">
        <v>-1</v>
      </c>
      <c r="I132" s="1">
        <v>75</v>
      </c>
    </row>
    <row r="133" spans="1:15" hidden="1" x14ac:dyDescent="0.35">
      <c r="A133" t="s">
        <v>207</v>
      </c>
      <c r="B133" t="s">
        <v>84</v>
      </c>
      <c r="C133" t="s">
        <v>91</v>
      </c>
      <c r="D133" t="s">
        <v>92</v>
      </c>
      <c r="E133">
        <f>SUM(Table19[[#This Row],[2023]:[2014]])</f>
        <v>1</v>
      </c>
      <c r="H133" s="1">
        <v>-1</v>
      </c>
      <c r="I133" s="1">
        <v>2</v>
      </c>
    </row>
    <row r="134" spans="1:15" hidden="1" x14ac:dyDescent="0.35">
      <c r="A134" t="s">
        <v>207</v>
      </c>
      <c r="B134" t="s">
        <v>84</v>
      </c>
      <c r="C134" t="s">
        <v>238</v>
      </c>
      <c r="D134" t="s">
        <v>239</v>
      </c>
      <c r="E134">
        <f>SUM(Table19[[#This Row],[2023]:[2014]])</f>
        <v>1</v>
      </c>
      <c r="G134">
        <v>1</v>
      </c>
    </row>
    <row r="135" spans="1:15" hidden="1" x14ac:dyDescent="0.35">
      <c r="A135" t="s">
        <v>207</v>
      </c>
      <c r="B135" t="s">
        <v>84</v>
      </c>
      <c r="C135" t="s">
        <v>205</v>
      </c>
      <c r="D135" t="s">
        <v>206</v>
      </c>
      <c r="E135">
        <f>SUM(Table19[[#This Row],[2023]:[2014]])</f>
        <v>3</v>
      </c>
      <c r="F135">
        <v>1</v>
      </c>
      <c r="H135" s="1">
        <v>1</v>
      </c>
      <c r="I135" s="1">
        <v>1</v>
      </c>
    </row>
    <row r="136" spans="1:15" hidden="1" x14ac:dyDescent="0.35">
      <c r="A136" t="s">
        <v>207</v>
      </c>
      <c r="B136" t="s">
        <v>84</v>
      </c>
      <c r="C136" t="s">
        <v>93</v>
      </c>
      <c r="D136" t="s">
        <v>94</v>
      </c>
      <c r="E136">
        <f>SUM(Table19[[#This Row],[2023]:[2014]])</f>
        <v>9</v>
      </c>
      <c r="F136">
        <v>3</v>
      </c>
      <c r="H136" s="1">
        <v>6</v>
      </c>
    </row>
    <row r="137" spans="1:15" hidden="1" x14ac:dyDescent="0.35">
      <c r="A137" t="s">
        <v>207</v>
      </c>
      <c r="B137" t="s">
        <v>84</v>
      </c>
      <c r="C137" t="s">
        <v>95</v>
      </c>
      <c r="D137" t="s">
        <v>96</v>
      </c>
      <c r="E137">
        <f>SUM(Table19[[#This Row],[2023]:[2014]])</f>
        <v>12</v>
      </c>
      <c r="I137" s="1">
        <v>12</v>
      </c>
    </row>
    <row r="138" spans="1:15" hidden="1" x14ac:dyDescent="0.35">
      <c r="A138" t="s">
        <v>207</v>
      </c>
      <c r="B138" t="s">
        <v>84</v>
      </c>
      <c r="C138" t="s">
        <v>97</v>
      </c>
      <c r="D138" t="s">
        <v>98</v>
      </c>
      <c r="E138">
        <f>SUM(Table19[[#This Row],[2023]:[2014]])</f>
        <v>38</v>
      </c>
      <c r="F138">
        <v>4</v>
      </c>
      <c r="G138">
        <v>17</v>
      </c>
      <c r="H138" s="1">
        <v>11</v>
      </c>
      <c r="I138" s="1">
        <v>6</v>
      </c>
    </row>
    <row r="139" spans="1:15" hidden="1" x14ac:dyDescent="0.35">
      <c r="A139" t="s">
        <v>240</v>
      </c>
      <c r="B139" t="s">
        <v>241</v>
      </c>
      <c r="C139" t="s">
        <v>242</v>
      </c>
      <c r="D139" t="s">
        <v>243</v>
      </c>
      <c r="E139">
        <f>SUM(Table19[[#This Row],[2023]:[2014]])</f>
        <v>1</v>
      </c>
      <c r="N139" s="1">
        <v>1</v>
      </c>
    </row>
    <row r="140" spans="1:15" hidden="1" x14ac:dyDescent="0.35">
      <c r="A140" t="s">
        <v>240</v>
      </c>
      <c r="B140" t="s">
        <v>100</v>
      </c>
      <c r="C140" t="s">
        <v>71</v>
      </c>
      <c r="D140" t="s">
        <v>101</v>
      </c>
      <c r="E140">
        <f>SUM(Table19[[#This Row],[2023]:[2014]])</f>
        <v>14</v>
      </c>
      <c r="H140" s="1">
        <v>5</v>
      </c>
      <c r="I140" s="1">
        <v>1</v>
      </c>
      <c r="J140" s="1">
        <v>5</v>
      </c>
      <c r="K140" s="1">
        <v>3</v>
      </c>
    </row>
    <row r="141" spans="1:15" hidden="1" x14ac:dyDescent="0.35">
      <c r="A141" t="s">
        <v>240</v>
      </c>
      <c r="B141" t="s">
        <v>102</v>
      </c>
      <c r="C141" t="s">
        <v>103</v>
      </c>
      <c r="D141" t="s">
        <v>104</v>
      </c>
      <c r="E141">
        <f>SUM(Table19[[#This Row],[2023]:[2014]])</f>
        <v>1</v>
      </c>
      <c r="H141" s="1">
        <v>1</v>
      </c>
    </row>
    <row r="142" spans="1:15" hidden="1" x14ac:dyDescent="0.35">
      <c r="A142" t="s">
        <v>240</v>
      </c>
      <c r="B142" t="s">
        <v>244</v>
      </c>
      <c r="C142" t="s">
        <v>245</v>
      </c>
      <c r="D142" t="s">
        <v>246</v>
      </c>
      <c r="E142">
        <f>SUM(Table19[[#This Row],[2023]:[2014]])</f>
        <v>1</v>
      </c>
      <c r="M142" s="1">
        <v>1</v>
      </c>
    </row>
    <row r="143" spans="1:15" hidden="1" x14ac:dyDescent="0.35">
      <c r="A143" t="s">
        <v>240</v>
      </c>
      <c r="B143" t="s">
        <v>111</v>
      </c>
      <c r="C143" t="s">
        <v>71</v>
      </c>
      <c r="D143" t="s">
        <v>112</v>
      </c>
      <c r="E143">
        <f>SUM(Table19[[#This Row],[2023]:[2014]])</f>
        <v>28</v>
      </c>
      <c r="I143" s="1">
        <v>6</v>
      </c>
      <c r="J143" s="1">
        <v>18</v>
      </c>
      <c r="K143" s="1">
        <v>4</v>
      </c>
    </row>
    <row r="144" spans="1:15" hidden="1" x14ac:dyDescent="0.35">
      <c r="A144" t="s">
        <v>240</v>
      </c>
      <c r="B144" t="s">
        <v>111</v>
      </c>
      <c r="C144" t="s">
        <v>247</v>
      </c>
      <c r="D144" t="s">
        <v>248</v>
      </c>
      <c r="E144">
        <f>SUM(Table19[[#This Row],[2023]:[2014]])</f>
        <v>2</v>
      </c>
      <c r="N144" s="1">
        <v>-3</v>
      </c>
      <c r="O144" s="1">
        <v>5</v>
      </c>
    </row>
    <row r="145" spans="1:15" hidden="1" x14ac:dyDescent="0.35">
      <c r="A145" t="s">
        <v>240</v>
      </c>
      <c r="B145" t="s">
        <v>115</v>
      </c>
      <c r="C145" t="s">
        <v>71</v>
      </c>
      <c r="D145" t="s">
        <v>116</v>
      </c>
      <c r="E145">
        <f>SUM(Table19[[#This Row],[2023]:[2014]])</f>
        <v>1</v>
      </c>
      <c r="I145" s="1">
        <v>1</v>
      </c>
    </row>
    <row r="146" spans="1:15" hidden="1" x14ac:dyDescent="0.35">
      <c r="A146" t="s">
        <v>240</v>
      </c>
      <c r="B146" t="s">
        <v>115</v>
      </c>
      <c r="C146" t="s">
        <v>71</v>
      </c>
      <c r="D146" t="s">
        <v>117</v>
      </c>
      <c r="E146">
        <f>SUM(Table19[[#This Row],[2023]:[2014]])</f>
        <v>16</v>
      </c>
      <c r="F146">
        <v>-1</v>
      </c>
      <c r="M146" s="1">
        <v>17</v>
      </c>
    </row>
    <row r="147" spans="1:15" hidden="1" x14ac:dyDescent="0.35">
      <c r="A147" t="s">
        <v>240</v>
      </c>
      <c r="B147" t="s">
        <v>115</v>
      </c>
      <c r="C147" t="s">
        <v>71</v>
      </c>
      <c r="D147" t="s">
        <v>118</v>
      </c>
      <c r="E147">
        <f>SUM(Table19[[#This Row],[2023]:[2014]])</f>
        <v>1</v>
      </c>
      <c r="K147" s="1">
        <v>1</v>
      </c>
    </row>
    <row r="148" spans="1:15" hidden="1" x14ac:dyDescent="0.35">
      <c r="A148" t="s">
        <v>240</v>
      </c>
      <c r="B148" t="s">
        <v>115</v>
      </c>
      <c r="C148" t="s">
        <v>71</v>
      </c>
      <c r="D148" t="s">
        <v>119</v>
      </c>
      <c r="E148">
        <f>SUM(Table19[[#This Row],[2023]:[2014]])</f>
        <v>2</v>
      </c>
      <c r="H148" s="1">
        <v>1</v>
      </c>
      <c r="I148" s="1">
        <v>1</v>
      </c>
    </row>
    <row r="149" spans="1:15" hidden="1" x14ac:dyDescent="0.35">
      <c r="A149" t="s">
        <v>240</v>
      </c>
      <c r="B149" t="s">
        <v>115</v>
      </c>
      <c r="C149" t="s">
        <v>71</v>
      </c>
      <c r="D149" t="s">
        <v>121</v>
      </c>
      <c r="E149">
        <f>SUM(Table19[[#This Row],[2023]:[2014]])</f>
        <v>3</v>
      </c>
      <c r="H149" s="1">
        <v>1</v>
      </c>
      <c r="I149" s="1">
        <v>2</v>
      </c>
    </row>
    <row r="150" spans="1:15" hidden="1" x14ac:dyDescent="0.35">
      <c r="A150" t="s">
        <v>240</v>
      </c>
      <c r="B150" t="s">
        <v>115</v>
      </c>
      <c r="C150" t="s">
        <v>71</v>
      </c>
      <c r="D150" t="s">
        <v>122</v>
      </c>
      <c r="E150">
        <f>SUM(Table19[[#This Row],[2023]:[2014]])</f>
        <v>1</v>
      </c>
      <c r="G150">
        <v>1</v>
      </c>
    </row>
    <row r="151" spans="1:15" hidden="1" x14ac:dyDescent="0.35">
      <c r="A151" t="s">
        <v>240</v>
      </c>
      <c r="B151" t="s">
        <v>115</v>
      </c>
      <c r="C151" t="s">
        <v>71</v>
      </c>
      <c r="D151" t="s">
        <v>123</v>
      </c>
      <c r="E151">
        <f>SUM(Table19[[#This Row],[2023]:[2014]])</f>
        <v>1</v>
      </c>
      <c r="G151">
        <v>1</v>
      </c>
    </row>
    <row r="152" spans="1:15" hidden="1" x14ac:dyDescent="0.35">
      <c r="A152" t="s">
        <v>240</v>
      </c>
      <c r="B152" t="s">
        <v>115</v>
      </c>
      <c r="C152" t="s">
        <v>71</v>
      </c>
      <c r="D152" t="s">
        <v>124</v>
      </c>
      <c r="E152">
        <f>SUM(Table19[[#This Row],[2023]:[2014]])</f>
        <v>1</v>
      </c>
      <c r="I152" s="1">
        <v>1</v>
      </c>
    </row>
    <row r="153" spans="1:15" hidden="1" x14ac:dyDescent="0.35">
      <c r="A153" t="s">
        <v>240</v>
      </c>
      <c r="B153" t="s">
        <v>115</v>
      </c>
      <c r="C153" t="s">
        <v>71</v>
      </c>
      <c r="D153" t="s">
        <v>125</v>
      </c>
      <c r="E153">
        <f>SUM(Table19[[#This Row],[2023]:[2014]])</f>
        <v>1</v>
      </c>
      <c r="H153" s="1">
        <v>1</v>
      </c>
    </row>
    <row r="154" spans="1:15" hidden="1" x14ac:dyDescent="0.35">
      <c r="A154" t="s">
        <v>240</v>
      </c>
      <c r="B154" t="s">
        <v>115</v>
      </c>
      <c r="C154" t="s">
        <v>127</v>
      </c>
      <c r="D154" t="s">
        <v>128</v>
      </c>
      <c r="E154">
        <f>SUM(Table19[[#This Row],[2023]:[2014]])</f>
        <v>1</v>
      </c>
      <c r="G154">
        <v>1</v>
      </c>
    </row>
    <row r="155" spans="1:15" hidden="1" x14ac:dyDescent="0.35">
      <c r="A155" t="s">
        <v>240</v>
      </c>
      <c r="B155" t="s">
        <v>218</v>
      </c>
      <c r="C155" t="s">
        <v>219</v>
      </c>
      <c r="D155" t="s">
        <v>220</v>
      </c>
      <c r="E155">
        <f>SUM(Table19[[#This Row],[2023]:[2014]])</f>
        <v>1</v>
      </c>
      <c r="G155">
        <v>1</v>
      </c>
    </row>
    <row r="156" spans="1:15" hidden="1" x14ac:dyDescent="0.35">
      <c r="A156" t="s">
        <v>240</v>
      </c>
      <c r="B156" t="s">
        <v>67</v>
      </c>
      <c r="C156" t="s">
        <v>249</v>
      </c>
      <c r="D156" t="s">
        <v>250</v>
      </c>
      <c r="E156">
        <f>SUM(Table19[[#This Row],[2023]:[2014]])</f>
        <v>1</v>
      </c>
      <c r="M156" s="1">
        <v>1</v>
      </c>
    </row>
    <row r="157" spans="1:15" hidden="1" x14ac:dyDescent="0.35">
      <c r="A157" t="s">
        <v>240</v>
      </c>
      <c r="B157" t="s">
        <v>67</v>
      </c>
      <c r="C157" t="s">
        <v>251</v>
      </c>
      <c r="D157" t="s">
        <v>252</v>
      </c>
      <c r="E157">
        <f>SUM(Table19[[#This Row],[2023]:[2014]])</f>
        <v>1</v>
      </c>
      <c r="J157" s="1">
        <v>1</v>
      </c>
    </row>
    <row r="158" spans="1:15" hidden="1" x14ac:dyDescent="0.35">
      <c r="A158" t="s">
        <v>240</v>
      </c>
      <c r="B158" t="s">
        <v>67</v>
      </c>
      <c r="C158" t="s">
        <v>68</v>
      </c>
      <c r="D158" t="s">
        <v>69</v>
      </c>
      <c r="E158">
        <f>SUM(Table19[[#This Row],[2023]:[2014]])</f>
        <v>18</v>
      </c>
      <c r="K158" s="1">
        <v>3</v>
      </c>
      <c r="M158" s="1">
        <v>2</v>
      </c>
      <c r="N158" s="1">
        <v>9</v>
      </c>
      <c r="O158" s="1">
        <v>4</v>
      </c>
    </row>
    <row r="159" spans="1:15" hidden="1" x14ac:dyDescent="0.35">
      <c r="A159" t="s">
        <v>240</v>
      </c>
      <c r="B159" t="s">
        <v>253</v>
      </c>
      <c r="C159" t="s">
        <v>254</v>
      </c>
      <c r="D159" t="s">
        <v>255</v>
      </c>
      <c r="E159">
        <f>SUM(Table19[[#This Row],[2023]:[2014]])</f>
        <v>1</v>
      </c>
      <c r="L159" s="1">
        <v>1</v>
      </c>
    </row>
    <row r="160" spans="1:15" hidden="1" x14ac:dyDescent="0.35">
      <c r="A160" t="s">
        <v>240</v>
      </c>
      <c r="B160" t="s">
        <v>253</v>
      </c>
      <c r="C160" t="s">
        <v>256</v>
      </c>
      <c r="D160" t="s">
        <v>257</v>
      </c>
      <c r="E160">
        <f>SUM(Table19[[#This Row],[2023]:[2014]])</f>
        <v>4</v>
      </c>
      <c r="L160" s="1">
        <v>4</v>
      </c>
    </row>
    <row r="161" spans="1:15" hidden="1" x14ac:dyDescent="0.35">
      <c r="A161" t="s">
        <v>240</v>
      </c>
      <c r="B161" t="s">
        <v>258</v>
      </c>
      <c r="C161" t="s">
        <v>259</v>
      </c>
      <c r="D161" t="s">
        <v>260</v>
      </c>
      <c r="E161">
        <f>SUM(Table19[[#This Row],[2023]:[2014]])</f>
        <v>2</v>
      </c>
      <c r="L161" s="1">
        <v>1</v>
      </c>
      <c r="N161" s="1">
        <v>1</v>
      </c>
    </row>
    <row r="162" spans="1:15" hidden="1" x14ac:dyDescent="0.35">
      <c r="A162" t="s">
        <v>240</v>
      </c>
      <c r="B162" t="s">
        <v>70</v>
      </c>
      <c r="C162" t="s">
        <v>71</v>
      </c>
      <c r="D162" t="s">
        <v>72</v>
      </c>
      <c r="E162">
        <f>SUM(Table19[[#This Row],[2023]:[2014]])</f>
        <v>10</v>
      </c>
      <c r="G162">
        <v>-1</v>
      </c>
      <c r="M162" s="1">
        <v>11</v>
      </c>
    </row>
    <row r="163" spans="1:15" hidden="1" x14ac:dyDescent="0.35">
      <c r="A163" t="s">
        <v>240</v>
      </c>
      <c r="B163" t="s">
        <v>70</v>
      </c>
      <c r="C163" t="s">
        <v>71</v>
      </c>
      <c r="D163" t="s">
        <v>261</v>
      </c>
      <c r="E163">
        <f>SUM(Table19[[#This Row],[2023]:[2014]])</f>
        <v>3</v>
      </c>
      <c r="M163" s="1">
        <v>3</v>
      </c>
    </row>
    <row r="164" spans="1:15" hidden="1" x14ac:dyDescent="0.35">
      <c r="A164" t="s">
        <v>240</v>
      </c>
      <c r="B164" t="s">
        <v>70</v>
      </c>
      <c r="C164" t="s">
        <v>71</v>
      </c>
      <c r="D164" t="s">
        <v>150</v>
      </c>
      <c r="E164">
        <f>SUM(Table19[[#This Row],[2023]:[2014]])</f>
        <v>4</v>
      </c>
      <c r="G164">
        <v>2</v>
      </c>
      <c r="H164" s="1">
        <v>2</v>
      </c>
    </row>
    <row r="165" spans="1:15" hidden="1" x14ac:dyDescent="0.35">
      <c r="A165" t="s">
        <v>240</v>
      </c>
      <c r="B165" t="s">
        <v>151</v>
      </c>
      <c r="C165" t="s">
        <v>262</v>
      </c>
      <c r="D165" t="s">
        <v>263</v>
      </c>
      <c r="E165">
        <f>SUM(Table19[[#This Row],[2023]:[2014]])</f>
        <v>1</v>
      </c>
      <c r="L165" s="1">
        <v>1</v>
      </c>
    </row>
    <row r="166" spans="1:15" hidden="1" x14ac:dyDescent="0.35">
      <c r="A166" t="s">
        <v>240</v>
      </c>
      <c r="B166" t="s">
        <v>156</v>
      </c>
      <c r="C166" t="s">
        <v>264</v>
      </c>
      <c r="D166" t="s">
        <v>265</v>
      </c>
      <c r="E166">
        <f>SUM(Table19[[#This Row],[2023]:[2014]])</f>
        <v>1</v>
      </c>
      <c r="O166" s="1">
        <v>1</v>
      </c>
    </row>
    <row r="167" spans="1:15" hidden="1" x14ac:dyDescent="0.35">
      <c r="A167" t="s">
        <v>240</v>
      </c>
      <c r="B167" t="s">
        <v>266</v>
      </c>
      <c r="C167" t="s">
        <v>267</v>
      </c>
      <c r="D167" t="s">
        <v>268</v>
      </c>
      <c r="E167">
        <f>SUM(Table19[[#This Row],[2023]:[2014]])</f>
        <v>1</v>
      </c>
      <c r="L167" s="1">
        <v>1</v>
      </c>
    </row>
    <row r="168" spans="1:15" hidden="1" x14ac:dyDescent="0.35">
      <c r="A168" t="s">
        <v>240</v>
      </c>
      <c r="B168" t="s">
        <v>73</v>
      </c>
      <c r="C168" t="s">
        <v>71</v>
      </c>
      <c r="D168" t="s">
        <v>159</v>
      </c>
      <c r="E168">
        <f>SUM(Table19[[#This Row],[2023]:[2014]])</f>
        <v>7</v>
      </c>
      <c r="G168">
        <v>1</v>
      </c>
      <c r="H168" s="1">
        <v>1</v>
      </c>
      <c r="I168" s="1">
        <v>3</v>
      </c>
      <c r="J168" s="1">
        <v>1</v>
      </c>
      <c r="K168" s="1">
        <v>1</v>
      </c>
    </row>
    <row r="169" spans="1:15" hidden="1" x14ac:dyDescent="0.35">
      <c r="A169" t="s">
        <v>240</v>
      </c>
      <c r="B169" t="s">
        <v>73</v>
      </c>
      <c r="C169" t="s">
        <v>71</v>
      </c>
      <c r="D169" t="s">
        <v>74</v>
      </c>
      <c r="E169">
        <f>SUM(Table19[[#This Row],[2023]:[2014]])</f>
        <v>9</v>
      </c>
      <c r="G169">
        <v>1</v>
      </c>
      <c r="H169" s="1">
        <v>4</v>
      </c>
      <c r="K169" s="1">
        <v>4</v>
      </c>
    </row>
    <row r="170" spans="1:15" hidden="1" x14ac:dyDescent="0.35">
      <c r="A170" t="s">
        <v>240</v>
      </c>
      <c r="B170" t="s">
        <v>73</v>
      </c>
      <c r="C170" t="s">
        <v>71</v>
      </c>
      <c r="D170" t="s">
        <v>75</v>
      </c>
      <c r="E170">
        <f>SUM(Table19[[#This Row],[2023]:[2014]])</f>
        <v>30</v>
      </c>
      <c r="F170">
        <v>2</v>
      </c>
      <c r="G170">
        <v>26</v>
      </c>
      <c r="H170" s="1">
        <v>1</v>
      </c>
      <c r="I170" s="1">
        <v>1</v>
      </c>
    </row>
    <row r="171" spans="1:15" hidden="1" x14ac:dyDescent="0.35">
      <c r="A171" t="s">
        <v>240</v>
      </c>
      <c r="B171" t="s">
        <v>73</v>
      </c>
      <c r="C171" t="s">
        <v>71</v>
      </c>
      <c r="D171" t="s">
        <v>76</v>
      </c>
      <c r="E171">
        <f>SUM(Table19[[#This Row],[2023]:[2014]])</f>
        <v>7</v>
      </c>
      <c r="H171" s="1">
        <v>4</v>
      </c>
      <c r="I171" s="1">
        <v>1</v>
      </c>
      <c r="K171" s="1">
        <v>2</v>
      </c>
    </row>
    <row r="172" spans="1:15" hidden="1" x14ac:dyDescent="0.35">
      <c r="A172" t="s">
        <v>240</v>
      </c>
      <c r="B172" t="s">
        <v>73</v>
      </c>
      <c r="C172" t="s">
        <v>71</v>
      </c>
      <c r="D172" t="s">
        <v>77</v>
      </c>
      <c r="E172">
        <f>SUM(Table19[[#This Row],[2023]:[2014]])</f>
        <v>2</v>
      </c>
      <c r="G172">
        <v>2</v>
      </c>
    </row>
    <row r="173" spans="1:15" hidden="1" x14ac:dyDescent="0.35">
      <c r="A173" t="s">
        <v>240</v>
      </c>
      <c r="B173" t="s">
        <v>73</v>
      </c>
      <c r="C173" t="s">
        <v>269</v>
      </c>
      <c r="D173" t="s">
        <v>270</v>
      </c>
      <c r="E173">
        <f>SUM(Table19[[#This Row],[2023]:[2014]])</f>
        <v>1</v>
      </c>
      <c r="K173" s="1">
        <v>1</v>
      </c>
    </row>
    <row r="174" spans="1:15" hidden="1" x14ac:dyDescent="0.35">
      <c r="A174" t="s">
        <v>240</v>
      </c>
      <c r="B174" t="s">
        <v>271</v>
      </c>
      <c r="C174" t="s">
        <v>272</v>
      </c>
      <c r="D174" t="s">
        <v>273</v>
      </c>
      <c r="E174">
        <f>SUM(Table19[[#This Row],[2023]:[2014]])</f>
        <v>1</v>
      </c>
      <c r="G174">
        <v>1</v>
      </c>
    </row>
    <row r="175" spans="1:15" hidden="1" x14ac:dyDescent="0.35">
      <c r="A175" t="s">
        <v>240</v>
      </c>
      <c r="B175" t="s">
        <v>271</v>
      </c>
      <c r="C175" t="s">
        <v>274</v>
      </c>
      <c r="D175" t="s">
        <v>275</v>
      </c>
      <c r="E175">
        <f>SUM(Table19[[#This Row],[2023]:[2014]])</f>
        <v>1</v>
      </c>
      <c r="L175" s="1">
        <v>1</v>
      </c>
    </row>
    <row r="176" spans="1:15" hidden="1" x14ac:dyDescent="0.35">
      <c r="A176" t="s">
        <v>240</v>
      </c>
      <c r="B176" t="s">
        <v>78</v>
      </c>
      <c r="C176" t="s">
        <v>276</v>
      </c>
      <c r="D176" t="s">
        <v>277</v>
      </c>
      <c r="E176">
        <f>SUM(Table19[[#This Row],[2023]:[2014]])</f>
        <v>1</v>
      </c>
      <c r="O176" s="1">
        <v>1</v>
      </c>
    </row>
    <row r="177" spans="1:15" hidden="1" x14ac:dyDescent="0.35">
      <c r="A177" t="s">
        <v>240</v>
      </c>
      <c r="B177" t="s">
        <v>78</v>
      </c>
      <c r="C177" t="s">
        <v>164</v>
      </c>
      <c r="D177" t="s">
        <v>165</v>
      </c>
      <c r="E177">
        <f>SUM(Table19[[#This Row],[2023]:[2014]])</f>
        <v>4</v>
      </c>
      <c r="I177" s="1">
        <v>2</v>
      </c>
      <c r="J177" s="1">
        <v>1</v>
      </c>
      <c r="K177" s="1">
        <v>1</v>
      </c>
    </row>
    <row r="178" spans="1:15" hidden="1" x14ac:dyDescent="0.35">
      <c r="A178" t="s">
        <v>240</v>
      </c>
      <c r="B178" t="s">
        <v>169</v>
      </c>
      <c r="C178" t="s">
        <v>278</v>
      </c>
      <c r="D178" t="s">
        <v>279</v>
      </c>
      <c r="E178">
        <f>SUM(Table19[[#This Row],[2023]:[2014]])</f>
        <v>1</v>
      </c>
      <c r="L178" s="1">
        <v>1</v>
      </c>
    </row>
    <row r="179" spans="1:15" hidden="1" x14ac:dyDescent="0.35">
      <c r="A179" t="s">
        <v>240</v>
      </c>
      <c r="B179" t="s">
        <v>169</v>
      </c>
      <c r="C179" t="s">
        <v>170</v>
      </c>
      <c r="D179" t="s">
        <v>171</v>
      </c>
      <c r="E179">
        <f>SUM(Table19[[#This Row],[2023]:[2014]])</f>
        <v>3</v>
      </c>
      <c r="H179" s="1">
        <v>3</v>
      </c>
    </row>
    <row r="180" spans="1:15" hidden="1" x14ac:dyDescent="0.35">
      <c r="A180" t="s">
        <v>240</v>
      </c>
      <c r="B180" t="s">
        <v>169</v>
      </c>
      <c r="C180" t="s">
        <v>280</v>
      </c>
      <c r="D180" t="s">
        <v>281</v>
      </c>
      <c r="E180">
        <f>SUM(Table19[[#This Row],[2023]:[2014]])</f>
        <v>7</v>
      </c>
      <c r="M180" s="1">
        <v>5</v>
      </c>
      <c r="N180" s="1">
        <v>2</v>
      </c>
    </row>
    <row r="181" spans="1:15" hidden="1" x14ac:dyDescent="0.35">
      <c r="A181" t="s">
        <v>240</v>
      </c>
      <c r="B181" t="s">
        <v>169</v>
      </c>
      <c r="C181" t="s">
        <v>282</v>
      </c>
      <c r="D181" t="s">
        <v>283</v>
      </c>
      <c r="E181">
        <f>SUM(Table19[[#This Row],[2023]:[2014]])</f>
        <v>12</v>
      </c>
      <c r="J181" s="1">
        <v>1</v>
      </c>
      <c r="K181" s="1">
        <v>2</v>
      </c>
      <c r="L181" s="1">
        <v>7</v>
      </c>
      <c r="M181" s="1">
        <v>2</v>
      </c>
    </row>
    <row r="182" spans="1:15" hidden="1" x14ac:dyDescent="0.35">
      <c r="A182" t="s">
        <v>240</v>
      </c>
      <c r="B182" t="s">
        <v>169</v>
      </c>
      <c r="C182" t="s">
        <v>284</v>
      </c>
      <c r="D182" t="s">
        <v>285</v>
      </c>
      <c r="E182">
        <f>SUM(Table19[[#This Row],[2023]:[2014]])</f>
        <v>8</v>
      </c>
      <c r="J182" s="1">
        <v>1</v>
      </c>
      <c r="K182" s="1">
        <v>2</v>
      </c>
      <c r="L182" s="1">
        <v>3</v>
      </c>
      <c r="M182" s="1">
        <v>2</v>
      </c>
    </row>
    <row r="183" spans="1:15" hidden="1" x14ac:dyDescent="0.35">
      <c r="A183" t="s">
        <v>240</v>
      </c>
      <c r="B183" t="s">
        <v>169</v>
      </c>
      <c r="C183" t="s">
        <v>172</v>
      </c>
      <c r="D183" t="s">
        <v>173</v>
      </c>
      <c r="E183">
        <f>SUM(Table19[[#This Row],[2023]:[2014]])</f>
        <v>2</v>
      </c>
      <c r="H183" s="1">
        <v>1</v>
      </c>
      <c r="I183" s="1">
        <v>1</v>
      </c>
    </row>
    <row r="184" spans="1:15" hidden="1" x14ac:dyDescent="0.35">
      <c r="A184" t="s">
        <v>240</v>
      </c>
      <c r="B184" t="s">
        <v>169</v>
      </c>
      <c r="C184" t="s">
        <v>286</v>
      </c>
      <c r="D184" t="s">
        <v>287</v>
      </c>
      <c r="E184">
        <f>SUM(Table19[[#This Row],[2023]:[2014]])</f>
        <v>1</v>
      </c>
      <c r="M184" s="1">
        <v>1</v>
      </c>
    </row>
    <row r="185" spans="1:15" hidden="1" x14ac:dyDescent="0.35">
      <c r="A185" t="s">
        <v>240</v>
      </c>
      <c r="B185" t="s">
        <v>176</v>
      </c>
      <c r="C185" t="s">
        <v>179</v>
      </c>
      <c r="D185" t="s">
        <v>180</v>
      </c>
      <c r="E185">
        <f>SUM(Table19[[#This Row],[2023]:[2014]])</f>
        <v>1</v>
      </c>
      <c r="K185" s="1">
        <v>1</v>
      </c>
    </row>
    <row r="186" spans="1:15" hidden="1" x14ac:dyDescent="0.35">
      <c r="A186" t="s">
        <v>240</v>
      </c>
      <c r="B186" t="s">
        <v>176</v>
      </c>
      <c r="C186" t="s">
        <v>288</v>
      </c>
      <c r="D186" t="s">
        <v>289</v>
      </c>
      <c r="E186">
        <f>SUM(Table19[[#This Row],[2023]:[2014]])</f>
        <v>0</v>
      </c>
      <c r="N186" s="1">
        <v>1</v>
      </c>
      <c r="O186" s="1">
        <v>-1</v>
      </c>
    </row>
    <row r="187" spans="1:15" hidden="1" x14ac:dyDescent="0.35">
      <c r="A187" t="s">
        <v>240</v>
      </c>
      <c r="B187" t="s">
        <v>176</v>
      </c>
      <c r="C187" t="s">
        <v>290</v>
      </c>
      <c r="D187" t="s">
        <v>291</v>
      </c>
      <c r="E187">
        <f>SUM(Table19[[#This Row],[2023]:[2014]])</f>
        <v>1</v>
      </c>
      <c r="O187" s="1">
        <v>1</v>
      </c>
    </row>
    <row r="188" spans="1:15" hidden="1" x14ac:dyDescent="0.35">
      <c r="A188" t="s">
        <v>240</v>
      </c>
      <c r="B188" t="s">
        <v>176</v>
      </c>
      <c r="C188" t="s">
        <v>292</v>
      </c>
      <c r="D188" t="s">
        <v>293</v>
      </c>
      <c r="E188">
        <f>SUM(Table19[[#This Row],[2023]:[2014]])</f>
        <v>4</v>
      </c>
      <c r="N188" s="1">
        <v>2</v>
      </c>
      <c r="O188" s="1">
        <v>2</v>
      </c>
    </row>
    <row r="189" spans="1:15" hidden="1" x14ac:dyDescent="0.35">
      <c r="A189" t="s">
        <v>240</v>
      </c>
      <c r="B189" t="s">
        <v>81</v>
      </c>
      <c r="C189" t="s">
        <v>187</v>
      </c>
      <c r="D189" t="s">
        <v>188</v>
      </c>
      <c r="E189">
        <f>SUM(Table19[[#This Row],[2023]:[2014]])</f>
        <v>2</v>
      </c>
      <c r="F189">
        <v>1</v>
      </c>
      <c r="I189" s="1">
        <v>1</v>
      </c>
    </row>
    <row r="190" spans="1:15" hidden="1" x14ac:dyDescent="0.35">
      <c r="A190" t="s">
        <v>240</v>
      </c>
      <c r="B190" t="s">
        <v>81</v>
      </c>
      <c r="C190" t="s">
        <v>82</v>
      </c>
      <c r="D190" t="s">
        <v>83</v>
      </c>
      <c r="E190">
        <f>SUM(Table19[[#This Row],[2023]:[2014]])</f>
        <v>28</v>
      </c>
      <c r="G190">
        <v>3</v>
      </c>
      <c r="H190" s="1">
        <v>7</v>
      </c>
      <c r="I190" s="1">
        <v>1</v>
      </c>
      <c r="J190" s="1">
        <v>5</v>
      </c>
      <c r="M190" s="1">
        <v>1</v>
      </c>
      <c r="N190" s="1">
        <v>7</v>
      </c>
      <c r="O190" s="1">
        <v>4</v>
      </c>
    </row>
    <row r="191" spans="1:15" hidden="1" x14ac:dyDescent="0.35">
      <c r="A191" t="s">
        <v>240</v>
      </c>
      <c r="B191" t="s">
        <v>84</v>
      </c>
      <c r="C191" t="s">
        <v>71</v>
      </c>
      <c r="D191" t="s">
        <v>85</v>
      </c>
      <c r="E191">
        <f>SUM(Table19[[#This Row],[2023]:[2014]])</f>
        <v>789</v>
      </c>
      <c r="F191">
        <v>36</v>
      </c>
      <c r="G191">
        <v>91</v>
      </c>
      <c r="H191" s="1">
        <v>133</v>
      </c>
      <c r="I191" s="1">
        <v>49</v>
      </c>
      <c r="J191" s="1">
        <v>140</v>
      </c>
      <c r="K191" s="1">
        <v>64</v>
      </c>
      <c r="L191" s="1">
        <v>88</v>
      </c>
      <c r="M191" s="1">
        <v>70</v>
      </c>
      <c r="N191" s="1">
        <v>43</v>
      </c>
      <c r="O191" s="1">
        <v>75</v>
      </c>
    </row>
    <row r="192" spans="1:15" hidden="1" x14ac:dyDescent="0.35">
      <c r="A192" t="s">
        <v>240</v>
      </c>
      <c r="B192" t="s">
        <v>84</v>
      </c>
      <c r="C192" t="s">
        <v>71</v>
      </c>
      <c r="D192" t="s">
        <v>191</v>
      </c>
      <c r="E192">
        <f>SUM(Table19[[#This Row],[2023]:[2014]])</f>
        <v>33</v>
      </c>
      <c r="G192">
        <v>7</v>
      </c>
      <c r="L192" s="1">
        <v>26</v>
      </c>
    </row>
    <row r="193" spans="1:15" hidden="1" x14ac:dyDescent="0.35">
      <c r="A193" t="s">
        <v>240</v>
      </c>
      <c r="B193" t="s">
        <v>84</v>
      </c>
      <c r="C193" t="s">
        <v>71</v>
      </c>
      <c r="D193" t="s">
        <v>294</v>
      </c>
      <c r="E193">
        <f>SUM(Table19[[#This Row],[2023]:[2014]])</f>
        <v>23</v>
      </c>
      <c r="M193" s="1">
        <v>-1</v>
      </c>
      <c r="N193" s="1">
        <v>16</v>
      </c>
      <c r="O193" s="1">
        <v>8</v>
      </c>
    </row>
    <row r="194" spans="1:15" hidden="1" x14ac:dyDescent="0.35">
      <c r="A194" t="s">
        <v>240</v>
      </c>
      <c r="B194" t="s">
        <v>84</v>
      </c>
      <c r="C194" t="s">
        <v>71</v>
      </c>
      <c r="D194" t="s">
        <v>192</v>
      </c>
      <c r="E194">
        <f>SUM(Table19[[#This Row],[2023]:[2014]])</f>
        <v>12</v>
      </c>
      <c r="F194">
        <v>2</v>
      </c>
      <c r="G194">
        <v>7</v>
      </c>
      <c r="J194" s="1">
        <v>3</v>
      </c>
    </row>
    <row r="195" spans="1:15" hidden="1" x14ac:dyDescent="0.35">
      <c r="A195" t="s">
        <v>240</v>
      </c>
      <c r="B195" t="s">
        <v>84</v>
      </c>
      <c r="C195" t="s">
        <v>87</v>
      </c>
      <c r="D195" t="s">
        <v>88</v>
      </c>
      <c r="E195">
        <f>SUM(Table19[[#This Row],[2023]:[2014]])</f>
        <v>102</v>
      </c>
      <c r="F195">
        <v>1</v>
      </c>
      <c r="G195">
        <v>5</v>
      </c>
      <c r="H195" s="1">
        <v>7</v>
      </c>
      <c r="I195" s="1">
        <v>10</v>
      </c>
      <c r="J195" s="1">
        <v>9</v>
      </c>
      <c r="K195" s="1">
        <v>11</v>
      </c>
      <c r="L195" s="1">
        <v>19</v>
      </c>
      <c r="M195" s="1">
        <v>29</v>
      </c>
      <c r="N195" s="1">
        <v>10</v>
      </c>
      <c r="O195" s="1">
        <v>1</v>
      </c>
    </row>
    <row r="196" spans="1:15" hidden="1" x14ac:dyDescent="0.35">
      <c r="A196" t="s">
        <v>240</v>
      </c>
      <c r="B196" t="s">
        <v>84</v>
      </c>
      <c r="C196" t="s">
        <v>295</v>
      </c>
      <c r="D196" t="s">
        <v>296</v>
      </c>
      <c r="E196">
        <f>SUM(Table19[[#This Row],[2023]:[2014]])</f>
        <v>-2</v>
      </c>
      <c r="O196" s="1">
        <v>-2</v>
      </c>
    </row>
    <row r="197" spans="1:15" hidden="1" x14ac:dyDescent="0.35">
      <c r="A197" t="s">
        <v>240</v>
      </c>
      <c r="B197" t="s">
        <v>84</v>
      </c>
      <c r="C197" t="s">
        <v>297</v>
      </c>
      <c r="D197" t="s">
        <v>298</v>
      </c>
      <c r="E197">
        <f>SUM(Table19[[#This Row],[2023]:[2014]])</f>
        <v>1</v>
      </c>
      <c r="K197" s="1">
        <v>0</v>
      </c>
      <c r="N197" s="1">
        <v>1</v>
      </c>
    </row>
    <row r="198" spans="1:15" hidden="1" x14ac:dyDescent="0.35">
      <c r="A198" t="s">
        <v>240</v>
      </c>
      <c r="B198" t="s">
        <v>84</v>
      </c>
      <c r="C198" t="s">
        <v>299</v>
      </c>
      <c r="D198" t="s">
        <v>300</v>
      </c>
      <c r="E198">
        <f>SUM(Table19[[#This Row],[2023]:[2014]])</f>
        <v>3</v>
      </c>
      <c r="O198" s="1">
        <v>3</v>
      </c>
    </row>
    <row r="199" spans="1:15" hidden="1" x14ac:dyDescent="0.35">
      <c r="A199" t="s">
        <v>240</v>
      </c>
      <c r="B199" t="s">
        <v>84</v>
      </c>
      <c r="C199" t="s">
        <v>232</v>
      </c>
      <c r="D199" t="s">
        <v>233</v>
      </c>
      <c r="E199">
        <f>SUM(Table19[[#This Row],[2023]:[2014]])</f>
        <v>5</v>
      </c>
      <c r="I199" s="1">
        <v>0</v>
      </c>
      <c r="J199" s="1">
        <v>5</v>
      </c>
    </row>
    <row r="200" spans="1:15" hidden="1" x14ac:dyDescent="0.35">
      <c r="A200" t="s">
        <v>240</v>
      </c>
      <c r="B200" t="s">
        <v>84</v>
      </c>
      <c r="C200" t="s">
        <v>301</v>
      </c>
      <c r="D200" t="s">
        <v>302</v>
      </c>
      <c r="E200">
        <f>SUM(Table19[[#This Row],[2023]:[2014]])</f>
        <v>2</v>
      </c>
      <c r="L200" s="1">
        <v>2</v>
      </c>
    </row>
    <row r="201" spans="1:15" hidden="1" x14ac:dyDescent="0.35">
      <c r="A201" t="s">
        <v>240</v>
      </c>
      <c r="B201" t="s">
        <v>84</v>
      </c>
      <c r="C201" t="s">
        <v>303</v>
      </c>
      <c r="D201" t="s">
        <v>304</v>
      </c>
      <c r="E201">
        <f>SUM(Table19[[#This Row],[2023]:[2014]])</f>
        <v>2</v>
      </c>
      <c r="K201" s="1">
        <v>2</v>
      </c>
    </row>
    <row r="202" spans="1:15" hidden="1" x14ac:dyDescent="0.35">
      <c r="A202" t="s">
        <v>240</v>
      </c>
      <c r="B202" t="s">
        <v>84</v>
      </c>
      <c r="C202" t="s">
        <v>193</v>
      </c>
      <c r="D202" t="s">
        <v>194</v>
      </c>
      <c r="E202">
        <f>SUM(Table19[[#This Row],[2023]:[2014]])</f>
        <v>2</v>
      </c>
      <c r="I202" s="1">
        <v>2</v>
      </c>
    </row>
    <row r="203" spans="1:15" hidden="1" x14ac:dyDescent="0.35">
      <c r="A203" t="s">
        <v>240</v>
      </c>
      <c r="B203" t="s">
        <v>84</v>
      </c>
      <c r="C203" t="s">
        <v>195</v>
      </c>
      <c r="D203" t="s">
        <v>196</v>
      </c>
      <c r="E203">
        <f>SUM(Table19[[#This Row],[2023]:[2014]])</f>
        <v>16</v>
      </c>
      <c r="I203" s="1">
        <v>1</v>
      </c>
      <c r="L203" s="1">
        <v>-1</v>
      </c>
      <c r="N203" s="1">
        <v>5</v>
      </c>
      <c r="O203" s="1">
        <v>11</v>
      </c>
    </row>
    <row r="204" spans="1:15" hidden="1" x14ac:dyDescent="0.35">
      <c r="A204" t="s">
        <v>240</v>
      </c>
      <c r="B204" t="s">
        <v>84</v>
      </c>
      <c r="C204" t="s">
        <v>199</v>
      </c>
      <c r="D204" t="s">
        <v>200</v>
      </c>
      <c r="E204">
        <f>SUM(Table19[[#This Row],[2023]:[2014]])</f>
        <v>1</v>
      </c>
      <c r="F204">
        <v>1</v>
      </c>
    </row>
    <row r="205" spans="1:15" hidden="1" x14ac:dyDescent="0.35">
      <c r="A205" t="s">
        <v>240</v>
      </c>
      <c r="B205" t="s">
        <v>84</v>
      </c>
      <c r="C205" t="s">
        <v>201</v>
      </c>
      <c r="D205" t="s">
        <v>202</v>
      </c>
      <c r="E205">
        <f>SUM(Table19[[#This Row],[2023]:[2014]])</f>
        <v>7</v>
      </c>
      <c r="J205" s="1">
        <v>1</v>
      </c>
      <c r="K205" s="1">
        <v>4</v>
      </c>
      <c r="L205" s="1">
        <v>2</v>
      </c>
    </row>
    <row r="206" spans="1:15" hidden="1" x14ac:dyDescent="0.35">
      <c r="A206" t="s">
        <v>240</v>
      </c>
      <c r="B206" t="s">
        <v>84</v>
      </c>
      <c r="C206" t="s">
        <v>203</v>
      </c>
      <c r="D206" t="s">
        <v>204</v>
      </c>
      <c r="E206">
        <f>SUM(Table19[[#This Row],[2023]:[2014]])</f>
        <v>14</v>
      </c>
      <c r="I206" s="1">
        <v>1</v>
      </c>
      <c r="K206" s="1">
        <v>5</v>
      </c>
      <c r="L206" s="1">
        <v>6</v>
      </c>
      <c r="M206" s="1">
        <v>2</v>
      </c>
    </row>
    <row r="207" spans="1:15" hidden="1" x14ac:dyDescent="0.35">
      <c r="A207" t="s">
        <v>240</v>
      </c>
      <c r="B207" t="s">
        <v>84</v>
      </c>
      <c r="C207" t="s">
        <v>305</v>
      </c>
      <c r="D207" t="s">
        <v>306</v>
      </c>
      <c r="E207">
        <f>SUM(Table19[[#This Row],[2023]:[2014]])</f>
        <v>3</v>
      </c>
      <c r="L207" s="1">
        <v>1</v>
      </c>
      <c r="M207" s="1">
        <v>2</v>
      </c>
    </row>
    <row r="208" spans="1:15" hidden="1" x14ac:dyDescent="0.35">
      <c r="A208" t="s">
        <v>240</v>
      </c>
      <c r="B208" t="s">
        <v>84</v>
      </c>
      <c r="C208" t="s">
        <v>89</v>
      </c>
      <c r="D208" t="s">
        <v>90</v>
      </c>
      <c r="E208">
        <f>SUM(Table19[[#This Row],[2023]:[2014]])</f>
        <v>60</v>
      </c>
      <c r="F208">
        <v>5</v>
      </c>
      <c r="G208">
        <v>7</v>
      </c>
      <c r="H208" s="1">
        <v>6</v>
      </c>
      <c r="I208" s="1">
        <v>8</v>
      </c>
      <c r="J208" s="1">
        <v>1</v>
      </c>
      <c r="K208" s="1">
        <v>4</v>
      </c>
      <c r="L208" s="1">
        <v>7</v>
      </c>
      <c r="M208" s="1">
        <v>8</v>
      </c>
      <c r="N208" s="1">
        <v>10</v>
      </c>
      <c r="O208" s="1">
        <v>4</v>
      </c>
    </row>
    <row r="209" spans="1:15" hidden="1" x14ac:dyDescent="0.35">
      <c r="A209" t="s">
        <v>240</v>
      </c>
      <c r="B209" t="s">
        <v>84</v>
      </c>
      <c r="C209" t="s">
        <v>307</v>
      </c>
      <c r="D209" t="s">
        <v>308</v>
      </c>
      <c r="E209">
        <f>SUM(Table19[[#This Row],[2023]:[2014]])</f>
        <v>-1</v>
      </c>
      <c r="O209" s="1">
        <v>-1</v>
      </c>
    </row>
    <row r="210" spans="1:15" hidden="1" x14ac:dyDescent="0.35">
      <c r="A210" t="s">
        <v>240</v>
      </c>
      <c r="B210" t="s">
        <v>84</v>
      </c>
      <c r="C210" t="s">
        <v>309</v>
      </c>
      <c r="D210" t="s">
        <v>310</v>
      </c>
      <c r="E210">
        <f>SUM(Table19[[#This Row],[2023]:[2014]])</f>
        <v>4</v>
      </c>
      <c r="N210" s="1">
        <v>2</v>
      </c>
      <c r="O210" s="1">
        <v>2</v>
      </c>
    </row>
    <row r="211" spans="1:15" hidden="1" x14ac:dyDescent="0.35">
      <c r="A211" t="s">
        <v>240</v>
      </c>
      <c r="B211" t="s">
        <v>84</v>
      </c>
      <c r="C211" t="s">
        <v>205</v>
      </c>
      <c r="D211" t="s">
        <v>206</v>
      </c>
      <c r="E211">
        <f>SUM(Table19[[#This Row],[2023]:[2014]])</f>
        <v>38</v>
      </c>
      <c r="G211">
        <v>1</v>
      </c>
      <c r="H211" s="1">
        <v>4</v>
      </c>
      <c r="I211" s="1">
        <v>4</v>
      </c>
      <c r="J211" s="1">
        <v>5</v>
      </c>
      <c r="K211" s="1">
        <v>8</v>
      </c>
      <c r="L211" s="1">
        <v>6</v>
      </c>
      <c r="M211" s="1">
        <v>4</v>
      </c>
      <c r="N211" s="1">
        <v>6</v>
      </c>
    </row>
    <row r="212" spans="1:15" hidden="1" x14ac:dyDescent="0.35">
      <c r="A212" t="s">
        <v>240</v>
      </c>
      <c r="B212" t="s">
        <v>84</v>
      </c>
      <c r="C212" t="s">
        <v>311</v>
      </c>
      <c r="D212" t="s">
        <v>312</v>
      </c>
      <c r="E212">
        <f>SUM(Table19[[#This Row],[2023]:[2014]])</f>
        <v>1</v>
      </c>
      <c r="K212" s="1">
        <v>1</v>
      </c>
    </row>
    <row r="213" spans="1:15" hidden="1" x14ac:dyDescent="0.35">
      <c r="A213" t="s">
        <v>240</v>
      </c>
      <c r="B213" t="s">
        <v>84</v>
      </c>
      <c r="C213" t="s">
        <v>93</v>
      </c>
      <c r="D213" t="s">
        <v>94</v>
      </c>
      <c r="E213">
        <f>SUM(Table19[[#This Row],[2023]:[2014]])</f>
        <v>10</v>
      </c>
      <c r="I213" s="1">
        <v>3</v>
      </c>
      <c r="J213" s="1">
        <v>1</v>
      </c>
      <c r="K213" s="1">
        <v>1</v>
      </c>
      <c r="L213" s="1">
        <v>3</v>
      </c>
      <c r="M213" s="1">
        <v>1</v>
      </c>
      <c r="N213" s="1">
        <v>1</v>
      </c>
    </row>
    <row r="214" spans="1:15" hidden="1" x14ac:dyDescent="0.35">
      <c r="A214" t="s">
        <v>240</v>
      </c>
      <c r="B214" t="s">
        <v>84</v>
      </c>
      <c r="C214" t="s">
        <v>313</v>
      </c>
      <c r="D214" t="s">
        <v>314</v>
      </c>
      <c r="E214">
        <f>SUM(Table19[[#This Row],[2023]:[2014]])</f>
        <v>5</v>
      </c>
      <c r="L214" s="1">
        <v>-1</v>
      </c>
      <c r="M214" s="1">
        <v>6</v>
      </c>
    </row>
    <row r="215" spans="1:15" hidden="1" x14ac:dyDescent="0.35">
      <c r="A215" t="s">
        <v>240</v>
      </c>
      <c r="B215" t="s">
        <v>84</v>
      </c>
      <c r="C215" t="s">
        <v>315</v>
      </c>
      <c r="D215" t="s">
        <v>316</v>
      </c>
      <c r="E215">
        <f>SUM(Table19[[#This Row],[2023]:[2014]])</f>
        <v>13</v>
      </c>
      <c r="M215" s="1">
        <v>1</v>
      </c>
      <c r="N215" s="1">
        <v>9</v>
      </c>
      <c r="O215" s="1">
        <v>3</v>
      </c>
    </row>
    <row r="216" spans="1:15" hidden="1" x14ac:dyDescent="0.35">
      <c r="A216" t="s">
        <v>240</v>
      </c>
      <c r="B216" t="s">
        <v>84</v>
      </c>
      <c r="C216" t="s">
        <v>317</v>
      </c>
      <c r="D216" t="s">
        <v>318</v>
      </c>
      <c r="E216">
        <f>SUM(Table19[[#This Row],[2023]:[2014]])</f>
        <v>1</v>
      </c>
      <c r="O216" s="1">
        <v>1</v>
      </c>
    </row>
    <row r="217" spans="1:15" hidden="1" x14ac:dyDescent="0.35">
      <c r="A217" t="s">
        <v>240</v>
      </c>
      <c r="B217" t="s">
        <v>84</v>
      </c>
      <c r="C217" t="s">
        <v>95</v>
      </c>
      <c r="D217" t="s">
        <v>96</v>
      </c>
      <c r="E217">
        <f>SUM(Table19[[#This Row],[2023]:[2014]])</f>
        <v>4</v>
      </c>
      <c r="G217">
        <v>1</v>
      </c>
      <c r="I217" s="1">
        <v>1</v>
      </c>
      <c r="K217" s="1">
        <v>2</v>
      </c>
    </row>
    <row r="218" spans="1:15" hidden="1" x14ac:dyDescent="0.35">
      <c r="A218" t="s">
        <v>240</v>
      </c>
      <c r="B218" t="s">
        <v>84</v>
      </c>
      <c r="C218" t="s">
        <v>97</v>
      </c>
      <c r="D218" t="s">
        <v>98</v>
      </c>
      <c r="E218">
        <f>SUM(Table19[[#This Row],[2023]:[2014]])</f>
        <v>225</v>
      </c>
      <c r="F218">
        <v>3</v>
      </c>
      <c r="G218">
        <v>7</v>
      </c>
      <c r="H218" s="1">
        <v>4</v>
      </c>
      <c r="I218" s="1">
        <v>14</v>
      </c>
      <c r="J218" s="1">
        <v>21</v>
      </c>
      <c r="K218" s="1">
        <v>21</v>
      </c>
      <c r="L218" s="1">
        <v>38</v>
      </c>
      <c r="M218" s="1">
        <v>25</v>
      </c>
      <c r="N218" s="1">
        <v>38</v>
      </c>
      <c r="O218" s="1">
        <v>54</v>
      </c>
    </row>
    <row r="219" spans="1:15" hidden="1" x14ac:dyDescent="0.35">
      <c r="A219" t="s">
        <v>240</v>
      </c>
      <c r="B219" t="s">
        <v>84</v>
      </c>
      <c r="C219" t="s">
        <v>319</v>
      </c>
      <c r="D219" t="s">
        <v>320</v>
      </c>
      <c r="E219">
        <f>SUM(Table19[[#This Row],[2023]:[2014]])</f>
        <v>12</v>
      </c>
      <c r="I219" s="1">
        <v>1</v>
      </c>
      <c r="J219" s="1">
        <v>1</v>
      </c>
      <c r="L219" s="1">
        <v>6</v>
      </c>
      <c r="M219" s="1">
        <v>2</v>
      </c>
      <c r="N219" s="1">
        <v>2</v>
      </c>
    </row>
    <row r="220" spans="1:15" hidden="1" x14ac:dyDescent="0.35">
      <c r="A220" t="s">
        <v>321</v>
      </c>
      <c r="B220" t="s">
        <v>322</v>
      </c>
      <c r="C220" t="s">
        <v>323</v>
      </c>
      <c r="D220" t="s">
        <v>324</v>
      </c>
      <c r="E220">
        <f>SUM(Table19[[#This Row],[2023]:[2014]])</f>
        <v>2</v>
      </c>
      <c r="L220" s="1">
        <v>2</v>
      </c>
    </row>
    <row r="221" spans="1:15" hidden="1" x14ac:dyDescent="0.35">
      <c r="A221" t="s">
        <v>321</v>
      </c>
      <c r="B221" t="s">
        <v>322</v>
      </c>
      <c r="C221" t="s">
        <v>325</v>
      </c>
      <c r="D221" t="s">
        <v>326</v>
      </c>
      <c r="E221">
        <f>SUM(Table19[[#This Row],[2023]:[2014]])</f>
        <v>3</v>
      </c>
      <c r="I221" s="1">
        <v>3</v>
      </c>
    </row>
    <row r="222" spans="1:15" hidden="1" x14ac:dyDescent="0.35">
      <c r="A222" t="s">
        <v>321</v>
      </c>
      <c r="B222" t="s">
        <v>322</v>
      </c>
      <c r="C222" t="s">
        <v>327</v>
      </c>
      <c r="D222" t="s">
        <v>328</v>
      </c>
      <c r="E222">
        <f>SUM(Table19[[#This Row],[2023]:[2014]])</f>
        <v>70</v>
      </c>
      <c r="G222">
        <v>20</v>
      </c>
      <c r="H222" s="1">
        <v>50</v>
      </c>
    </row>
    <row r="223" spans="1:15" hidden="1" x14ac:dyDescent="0.35">
      <c r="A223" t="s">
        <v>321</v>
      </c>
      <c r="B223" t="s">
        <v>102</v>
      </c>
      <c r="C223" t="s">
        <v>329</v>
      </c>
      <c r="D223" t="s">
        <v>330</v>
      </c>
      <c r="E223">
        <f>SUM(Table19[[#This Row],[2023]:[2014]])</f>
        <v>4</v>
      </c>
      <c r="M223" s="1">
        <v>1</v>
      </c>
      <c r="N223" s="1">
        <v>3</v>
      </c>
    </row>
    <row r="224" spans="1:15" hidden="1" x14ac:dyDescent="0.35">
      <c r="A224" t="s">
        <v>321</v>
      </c>
      <c r="B224" t="s">
        <v>102</v>
      </c>
      <c r="C224" t="s">
        <v>208</v>
      </c>
      <c r="D224" t="s">
        <v>209</v>
      </c>
      <c r="E224">
        <f>SUM(Table19[[#This Row],[2023]:[2014]])</f>
        <v>0</v>
      </c>
      <c r="L224" s="1">
        <v>-1</v>
      </c>
      <c r="M224" s="1">
        <v>1</v>
      </c>
    </row>
    <row r="225" spans="1:15" hidden="1" x14ac:dyDescent="0.35">
      <c r="A225" t="s">
        <v>321</v>
      </c>
      <c r="B225" t="s">
        <v>102</v>
      </c>
      <c r="C225" t="s">
        <v>331</v>
      </c>
      <c r="D225" t="s">
        <v>332</v>
      </c>
      <c r="E225">
        <f>SUM(Table19[[#This Row],[2023]:[2014]])</f>
        <v>1</v>
      </c>
      <c r="O225" s="1">
        <v>1</v>
      </c>
    </row>
    <row r="226" spans="1:15" hidden="1" x14ac:dyDescent="0.35">
      <c r="A226" t="s">
        <v>321</v>
      </c>
      <c r="B226" t="s">
        <v>102</v>
      </c>
      <c r="C226" t="s">
        <v>103</v>
      </c>
      <c r="D226" t="s">
        <v>104</v>
      </c>
      <c r="E226">
        <f>SUM(Table19[[#This Row],[2023]:[2014]])</f>
        <v>1</v>
      </c>
      <c r="I226" s="1">
        <v>1</v>
      </c>
    </row>
    <row r="227" spans="1:15" hidden="1" x14ac:dyDescent="0.35">
      <c r="A227" t="s">
        <v>321</v>
      </c>
      <c r="B227" t="s">
        <v>111</v>
      </c>
      <c r="C227" t="s">
        <v>71</v>
      </c>
      <c r="D227" t="s">
        <v>112</v>
      </c>
      <c r="E227">
        <f>SUM(Table19[[#This Row],[2023]:[2014]])</f>
        <v>-2</v>
      </c>
      <c r="O227" s="1">
        <v>-2</v>
      </c>
    </row>
    <row r="228" spans="1:15" hidden="1" x14ac:dyDescent="0.35">
      <c r="A228" t="s">
        <v>321</v>
      </c>
      <c r="B228" t="s">
        <v>111</v>
      </c>
      <c r="C228" t="s">
        <v>333</v>
      </c>
      <c r="D228" t="s">
        <v>334</v>
      </c>
      <c r="E228">
        <f>SUM(Table19[[#This Row],[2023]:[2014]])</f>
        <v>1</v>
      </c>
      <c r="N228" s="1">
        <v>1</v>
      </c>
    </row>
    <row r="229" spans="1:15" hidden="1" x14ac:dyDescent="0.35">
      <c r="A229" t="s">
        <v>321</v>
      </c>
      <c r="B229" t="s">
        <v>111</v>
      </c>
      <c r="C229" t="s">
        <v>335</v>
      </c>
      <c r="D229" t="s">
        <v>336</v>
      </c>
      <c r="E229">
        <f>SUM(Table19[[#This Row],[2023]:[2014]])</f>
        <v>1</v>
      </c>
      <c r="O229" s="1">
        <v>1</v>
      </c>
    </row>
    <row r="230" spans="1:15" hidden="1" x14ac:dyDescent="0.35">
      <c r="A230" t="s">
        <v>321</v>
      </c>
      <c r="B230" t="s">
        <v>115</v>
      </c>
      <c r="C230" t="s">
        <v>337</v>
      </c>
      <c r="D230" t="s">
        <v>338</v>
      </c>
      <c r="E230">
        <f>SUM(Table19[[#This Row],[2023]:[2014]])</f>
        <v>0</v>
      </c>
      <c r="N230" s="1">
        <v>0</v>
      </c>
    </row>
    <row r="231" spans="1:15" hidden="1" x14ac:dyDescent="0.35">
      <c r="A231" t="s">
        <v>321</v>
      </c>
      <c r="B231" t="s">
        <v>115</v>
      </c>
      <c r="C231" t="s">
        <v>339</v>
      </c>
      <c r="D231" t="s">
        <v>340</v>
      </c>
      <c r="E231">
        <f>SUM(Table19[[#This Row],[2023]:[2014]])</f>
        <v>1</v>
      </c>
      <c r="M231" s="1">
        <v>1</v>
      </c>
    </row>
    <row r="232" spans="1:15" hidden="1" x14ac:dyDescent="0.35">
      <c r="A232" t="s">
        <v>321</v>
      </c>
      <c r="B232" t="s">
        <v>115</v>
      </c>
      <c r="C232" t="s">
        <v>137</v>
      </c>
      <c r="D232" t="s">
        <v>138</v>
      </c>
      <c r="E232">
        <f>SUM(Table19[[#This Row],[2023]:[2014]])</f>
        <v>2</v>
      </c>
      <c r="M232" s="1">
        <v>1</v>
      </c>
      <c r="O232" s="1">
        <v>1</v>
      </c>
    </row>
    <row r="233" spans="1:15" hidden="1" x14ac:dyDescent="0.35">
      <c r="A233" t="s">
        <v>321</v>
      </c>
      <c r="B233" t="s">
        <v>218</v>
      </c>
      <c r="C233" t="s">
        <v>341</v>
      </c>
      <c r="D233" t="s">
        <v>342</v>
      </c>
      <c r="E233">
        <f>SUM(Table19[[#This Row],[2023]:[2014]])</f>
        <v>1</v>
      </c>
      <c r="O233" s="1">
        <v>1</v>
      </c>
    </row>
    <row r="234" spans="1:15" hidden="1" x14ac:dyDescent="0.35">
      <c r="A234" t="s">
        <v>321</v>
      </c>
      <c r="B234" t="s">
        <v>67</v>
      </c>
      <c r="C234" t="s">
        <v>68</v>
      </c>
      <c r="D234" t="s">
        <v>69</v>
      </c>
      <c r="E234">
        <f>SUM(Table19[[#This Row],[2023]:[2014]])</f>
        <v>1</v>
      </c>
      <c r="M234" s="1">
        <v>1</v>
      </c>
    </row>
    <row r="235" spans="1:15" hidden="1" x14ac:dyDescent="0.35">
      <c r="A235" t="s">
        <v>321</v>
      </c>
      <c r="B235" t="s">
        <v>343</v>
      </c>
      <c r="C235" t="s">
        <v>344</v>
      </c>
      <c r="D235" t="s">
        <v>345</v>
      </c>
      <c r="E235">
        <f>SUM(Table19[[#This Row],[2023]:[2014]])</f>
        <v>10</v>
      </c>
      <c r="F235">
        <v>10</v>
      </c>
    </row>
    <row r="236" spans="1:15" hidden="1" x14ac:dyDescent="0.35">
      <c r="A236" t="s">
        <v>321</v>
      </c>
      <c r="B236" t="s">
        <v>258</v>
      </c>
      <c r="C236" t="s">
        <v>346</v>
      </c>
      <c r="D236" t="s">
        <v>347</v>
      </c>
      <c r="E236">
        <f>SUM(Table19[[#This Row],[2023]:[2014]])</f>
        <v>37</v>
      </c>
      <c r="H236" s="1">
        <v>17</v>
      </c>
      <c r="I236" s="1">
        <v>20</v>
      </c>
    </row>
    <row r="237" spans="1:15" hidden="1" x14ac:dyDescent="0.35">
      <c r="A237" t="s">
        <v>321</v>
      </c>
      <c r="B237" t="s">
        <v>258</v>
      </c>
      <c r="C237" t="s">
        <v>259</v>
      </c>
      <c r="D237" t="s">
        <v>260</v>
      </c>
      <c r="E237">
        <f>SUM(Table19[[#This Row],[2023]:[2014]])</f>
        <v>2</v>
      </c>
      <c r="N237" s="1">
        <v>2</v>
      </c>
    </row>
    <row r="238" spans="1:15" hidden="1" x14ac:dyDescent="0.35">
      <c r="A238" t="s">
        <v>321</v>
      </c>
      <c r="B238" t="s">
        <v>70</v>
      </c>
      <c r="C238" t="s">
        <v>71</v>
      </c>
      <c r="D238" t="s">
        <v>150</v>
      </c>
      <c r="E238">
        <f>SUM(Table19[[#This Row],[2023]:[2014]])</f>
        <v>49</v>
      </c>
      <c r="F238">
        <v>2</v>
      </c>
      <c r="G238">
        <v>10</v>
      </c>
      <c r="H238" s="1">
        <v>7</v>
      </c>
      <c r="I238" s="1">
        <v>4</v>
      </c>
      <c r="J238" s="1">
        <v>3</v>
      </c>
      <c r="K238" s="1">
        <v>8</v>
      </c>
      <c r="L238" s="1">
        <v>1</v>
      </c>
      <c r="M238" s="1">
        <v>3</v>
      </c>
      <c r="N238" s="1">
        <v>1</v>
      </c>
      <c r="O238" s="1">
        <v>10</v>
      </c>
    </row>
    <row r="239" spans="1:15" hidden="1" x14ac:dyDescent="0.35">
      <c r="A239" t="s">
        <v>321</v>
      </c>
      <c r="B239" t="s">
        <v>151</v>
      </c>
      <c r="C239" t="s">
        <v>348</v>
      </c>
      <c r="D239" t="s">
        <v>349</v>
      </c>
      <c r="E239">
        <f>SUM(Table19[[#This Row],[2023]:[2014]])</f>
        <v>1</v>
      </c>
      <c r="O239" s="1">
        <v>1</v>
      </c>
    </row>
    <row r="240" spans="1:15" hidden="1" x14ac:dyDescent="0.35">
      <c r="A240" t="s">
        <v>321</v>
      </c>
      <c r="B240" t="s">
        <v>266</v>
      </c>
      <c r="C240" t="s">
        <v>350</v>
      </c>
      <c r="D240" t="s">
        <v>351</v>
      </c>
      <c r="E240">
        <f>SUM(Table19[[#This Row],[2023]:[2014]])</f>
        <v>1</v>
      </c>
      <c r="O240" s="1">
        <v>1</v>
      </c>
    </row>
    <row r="241" spans="1:15" hidden="1" x14ac:dyDescent="0.35">
      <c r="A241" t="s">
        <v>321</v>
      </c>
      <c r="B241" t="s">
        <v>78</v>
      </c>
      <c r="C241" t="s">
        <v>352</v>
      </c>
      <c r="D241" t="s">
        <v>353</v>
      </c>
      <c r="E241">
        <f>SUM(Table19[[#This Row],[2023]:[2014]])</f>
        <v>14</v>
      </c>
      <c r="J241" s="1">
        <v>-22</v>
      </c>
      <c r="K241" s="1">
        <v>30</v>
      </c>
      <c r="N241" s="1">
        <v>-9</v>
      </c>
      <c r="O241" s="1">
        <v>15</v>
      </c>
    </row>
    <row r="242" spans="1:15" hidden="1" x14ac:dyDescent="0.35">
      <c r="A242" t="s">
        <v>321</v>
      </c>
      <c r="B242" t="s">
        <v>78</v>
      </c>
      <c r="C242" t="s">
        <v>354</v>
      </c>
      <c r="D242" t="s">
        <v>355</v>
      </c>
      <c r="E242">
        <f>SUM(Table19[[#This Row],[2023]:[2014]])</f>
        <v>69</v>
      </c>
      <c r="L242" s="1">
        <v>69</v>
      </c>
    </row>
    <row r="243" spans="1:15" hidden="1" x14ac:dyDescent="0.35">
      <c r="A243" t="s">
        <v>321</v>
      </c>
      <c r="B243" t="s">
        <v>78</v>
      </c>
      <c r="C243" t="s">
        <v>356</v>
      </c>
      <c r="D243" t="s">
        <v>357</v>
      </c>
      <c r="E243">
        <f>SUM(Table19[[#This Row],[2023]:[2014]])</f>
        <v>2</v>
      </c>
      <c r="O243" s="1">
        <v>2</v>
      </c>
    </row>
    <row r="244" spans="1:15" hidden="1" x14ac:dyDescent="0.35">
      <c r="A244" t="s">
        <v>321</v>
      </c>
      <c r="B244" t="s">
        <v>78</v>
      </c>
      <c r="C244" t="s">
        <v>358</v>
      </c>
      <c r="D244" t="s">
        <v>359</v>
      </c>
      <c r="E244">
        <f>SUM(Table19[[#This Row],[2023]:[2014]])</f>
        <v>1</v>
      </c>
      <c r="N244" s="1">
        <v>1</v>
      </c>
    </row>
    <row r="245" spans="1:15" hidden="1" x14ac:dyDescent="0.35">
      <c r="A245" t="s">
        <v>321</v>
      </c>
      <c r="B245" t="s">
        <v>78</v>
      </c>
      <c r="C245" t="s">
        <v>162</v>
      </c>
      <c r="D245" t="s">
        <v>163</v>
      </c>
      <c r="E245">
        <f>SUM(Table19[[#This Row],[2023]:[2014]])</f>
        <v>3</v>
      </c>
      <c r="I245" s="1">
        <v>2</v>
      </c>
      <c r="J245" s="1">
        <v>1</v>
      </c>
    </row>
    <row r="246" spans="1:15" hidden="1" x14ac:dyDescent="0.35">
      <c r="A246" t="s">
        <v>321</v>
      </c>
      <c r="B246" t="s">
        <v>78</v>
      </c>
      <c r="C246" t="s">
        <v>164</v>
      </c>
      <c r="D246" t="s">
        <v>165</v>
      </c>
      <c r="E246">
        <f>SUM(Table19[[#This Row],[2023]:[2014]])</f>
        <v>5</v>
      </c>
      <c r="I246" s="1">
        <v>3</v>
      </c>
      <c r="J246" s="1">
        <v>1</v>
      </c>
      <c r="K246" s="1">
        <v>1</v>
      </c>
    </row>
    <row r="247" spans="1:15" hidden="1" x14ac:dyDescent="0.35">
      <c r="A247" t="s">
        <v>321</v>
      </c>
      <c r="B247" t="s">
        <v>169</v>
      </c>
      <c r="C247" t="s">
        <v>170</v>
      </c>
      <c r="D247" t="s">
        <v>171</v>
      </c>
      <c r="E247">
        <f>SUM(Table19[[#This Row],[2023]:[2014]])</f>
        <v>1</v>
      </c>
      <c r="G247">
        <v>1</v>
      </c>
    </row>
    <row r="248" spans="1:15" hidden="1" x14ac:dyDescent="0.35">
      <c r="A248" t="s">
        <v>321</v>
      </c>
      <c r="B248" t="s">
        <v>169</v>
      </c>
      <c r="C248" t="s">
        <v>280</v>
      </c>
      <c r="D248" t="s">
        <v>281</v>
      </c>
      <c r="E248">
        <f>SUM(Table19[[#This Row],[2023]:[2014]])</f>
        <v>4</v>
      </c>
      <c r="J248" s="1">
        <v>1</v>
      </c>
      <c r="M248" s="1">
        <v>2</v>
      </c>
      <c r="N248" s="1">
        <v>1</v>
      </c>
    </row>
    <row r="249" spans="1:15" hidden="1" x14ac:dyDescent="0.35">
      <c r="A249" t="s">
        <v>321</v>
      </c>
      <c r="B249" t="s">
        <v>169</v>
      </c>
      <c r="C249" t="s">
        <v>284</v>
      </c>
      <c r="D249" t="s">
        <v>285</v>
      </c>
      <c r="E249">
        <f>SUM(Table19[[#This Row],[2023]:[2014]])</f>
        <v>1</v>
      </c>
      <c r="J249" s="1">
        <v>1</v>
      </c>
    </row>
    <row r="250" spans="1:15" hidden="1" x14ac:dyDescent="0.35">
      <c r="A250" t="s">
        <v>321</v>
      </c>
      <c r="B250" t="s">
        <v>81</v>
      </c>
      <c r="C250" t="s">
        <v>181</v>
      </c>
      <c r="D250" t="s">
        <v>182</v>
      </c>
      <c r="E250">
        <f>SUM(Table19[[#This Row],[2023]:[2014]])</f>
        <v>3</v>
      </c>
      <c r="G250">
        <v>1</v>
      </c>
      <c r="O250" s="1">
        <v>2</v>
      </c>
    </row>
    <row r="251" spans="1:15" hidden="1" x14ac:dyDescent="0.35">
      <c r="A251" t="s">
        <v>321</v>
      </c>
      <c r="B251" t="s">
        <v>81</v>
      </c>
      <c r="C251" t="s">
        <v>360</v>
      </c>
      <c r="D251" t="s">
        <v>361</v>
      </c>
      <c r="E251">
        <f>SUM(Table19[[#This Row],[2023]:[2014]])</f>
        <v>45</v>
      </c>
      <c r="J251" s="1">
        <v>20</v>
      </c>
      <c r="M251" s="1">
        <v>25</v>
      </c>
    </row>
    <row r="252" spans="1:15" hidden="1" x14ac:dyDescent="0.35">
      <c r="A252" t="s">
        <v>321</v>
      </c>
      <c r="B252" t="s">
        <v>81</v>
      </c>
      <c r="C252" t="s">
        <v>362</v>
      </c>
      <c r="D252" t="s">
        <v>363</v>
      </c>
      <c r="E252">
        <f>SUM(Table19[[#This Row],[2023]:[2014]])</f>
        <v>9</v>
      </c>
      <c r="N252" s="1">
        <v>9</v>
      </c>
    </row>
    <row r="253" spans="1:15" hidden="1" x14ac:dyDescent="0.35">
      <c r="A253" t="s">
        <v>321</v>
      </c>
      <c r="B253" t="s">
        <v>81</v>
      </c>
      <c r="C253" t="s">
        <v>183</v>
      </c>
      <c r="D253" t="s">
        <v>184</v>
      </c>
      <c r="E253">
        <f>SUM(Table19[[#This Row],[2023]:[2014]])</f>
        <v>47</v>
      </c>
      <c r="F253">
        <v>1</v>
      </c>
      <c r="G253">
        <v>17</v>
      </c>
      <c r="H253" s="1">
        <v>12</v>
      </c>
      <c r="I253" s="1">
        <v>17</v>
      </c>
    </row>
    <row r="254" spans="1:15" hidden="1" x14ac:dyDescent="0.35">
      <c r="A254" t="s">
        <v>321</v>
      </c>
      <c r="B254" t="s">
        <v>81</v>
      </c>
      <c r="C254" t="s">
        <v>187</v>
      </c>
      <c r="D254" t="s">
        <v>188</v>
      </c>
      <c r="E254">
        <f>SUM(Table19[[#This Row],[2023]:[2014]])</f>
        <v>4</v>
      </c>
      <c r="F254">
        <v>1</v>
      </c>
      <c r="H254" s="1">
        <v>2</v>
      </c>
      <c r="I254" s="1">
        <v>1</v>
      </c>
    </row>
    <row r="255" spans="1:15" hidden="1" x14ac:dyDescent="0.35">
      <c r="A255" t="s">
        <v>321</v>
      </c>
      <c r="B255" t="s">
        <v>81</v>
      </c>
      <c r="C255" t="s">
        <v>82</v>
      </c>
      <c r="D255" t="s">
        <v>83</v>
      </c>
      <c r="E255">
        <f>SUM(Table19[[#This Row],[2023]:[2014]])</f>
        <v>65</v>
      </c>
      <c r="F255">
        <v>2</v>
      </c>
      <c r="G255">
        <v>11</v>
      </c>
      <c r="H255" s="1">
        <v>8</v>
      </c>
      <c r="I255" s="1">
        <v>6</v>
      </c>
      <c r="J255" s="1">
        <v>2</v>
      </c>
      <c r="M255" s="1">
        <v>4</v>
      </c>
      <c r="N255" s="1">
        <v>19</v>
      </c>
      <c r="O255" s="1">
        <v>13</v>
      </c>
    </row>
    <row r="256" spans="1:15" hidden="1" x14ac:dyDescent="0.35">
      <c r="A256" t="s">
        <v>321</v>
      </c>
      <c r="B256" t="s">
        <v>81</v>
      </c>
      <c r="C256" t="s">
        <v>189</v>
      </c>
      <c r="D256" t="s">
        <v>190</v>
      </c>
      <c r="E256">
        <f>SUM(Table19[[#This Row],[2023]:[2014]])</f>
        <v>15</v>
      </c>
      <c r="H256" s="1">
        <v>15</v>
      </c>
    </row>
    <row r="257" spans="1:15" hidden="1" x14ac:dyDescent="0.35">
      <c r="A257" t="s">
        <v>321</v>
      </c>
      <c r="B257" t="s">
        <v>84</v>
      </c>
      <c r="C257" t="s">
        <v>71</v>
      </c>
      <c r="D257" t="s">
        <v>192</v>
      </c>
      <c r="E257">
        <f>SUM(Table19[[#This Row],[2023]:[2014]])</f>
        <v>196</v>
      </c>
      <c r="F257">
        <v>11</v>
      </c>
      <c r="G257">
        <v>30</v>
      </c>
      <c r="H257" s="1">
        <v>16</v>
      </c>
      <c r="I257" s="1">
        <v>18</v>
      </c>
      <c r="J257" s="1">
        <v>9</v>
      </c>
      <c r="K257" s="1">
        <v>15</v>
      </c>
      <c r="L257" s="1">
        <v>12</v>
      </c>
      <c r="M257" s="1">
        <v>10</v>
      </c>
      <c r="N257" s="1">
        <v>19</v>
      </c>
      <c r="O257" s="1">
        <v>56</v>
      </c>
    </row>
    <row r="258" spans="1:15" hidden="1" x14ac:dyDescent="0.35">
      <c r="A258" t="s">
        <v>321</v>
      </c>
      <c r="B258" t="s">
        <v>84</v>
      </c>
      <c r="C258" t="s">
        <v>87</v>
      </c>
      <c r="D258" t="s">
        <v>88</v>
      </c>
      <c r="E258">
        <f>SUM(Table19[[#This Row],[2023]:[2014]])</f>
        <v>44</v>
      </c>
      <c r="G258">
        <v>3</v>
      </c>
      <c r="H258" s="1">
        <v>6</v>
      </c>
      <c r="I258" s="1">
        <v>12</v>
      </c>
      <c r="J258" s="1">
        <v>3</v>
      </c>
      <c r="K258" s="1">
        <v>8</v>
      </c>
      <c r="L258" s="1">
        <v>5</v>
      </c>
      <c r="M258" s="1">
        <v>4</v>
      </c>
      <c r="N258" s="1">
        <v>2</v>
      </c>
      <c r="O258" s="1">
        <v>1</v>
      </c>
    </row>
    <row r="259" spans="1:15" hidden="1" x14ac:dyDescent="0.35">
      <c r="A259" t="s">
        <v>321</v>
      </c>
      <c r="B259" t="s">
        <v>84</v>
      </c>
      <c r="C259" t="s">
        <v>364</v>
      </c>
      <c r="D259" t="s">
        <v>365</v>
      </c>
      <c r="E259">
        <f>SUM(Table19[[#This Row],[2023]:[2014]])</f>
        <v>2</v>
      </c>
      <c r="K259" s="1">
        <v>0</v>
      </c>
      <c r="L259" s="1">
        <v>2</v>
      </c>
    </row>
    <row r="260" spans="1:15" hidden="1" x14ac:dyDescent="0.35">
      <c r="A260" t="s">
        <v>321</v>
      </c>
      <c r="B260" t="s">
        <v>84</v>
      </c>
      <c r="C260" t="s">
        <v>366</v>
      </c>
      <c r="D260" t="s">
        <v>367</v>
      </c>
      <c r="E260">
        <f>SUM(Table19[[#This Row],[2023]:[2014]])</f>
        <v>4</v>
      </c>
      <c r="M260" s="1">
        <v>2</v>
      </c>
      <c r="N260" s="1">
        <v>2</v>
      </c>
    </row>
    <row r="261" spans="1:15" hidden="1" x14ac:dyDescent="0.35">
      <c r="A261" t="s">
        <v>321</v>
      </c>
      <c r="B261" t="s">
        <v>84</v>
      </c>
      <c r="C261" t="s">
        <v>368</v>
      </c>
      <c r="D261" t="s">
        <v>369</v>
      </c>
      <c r="E261">
        <f>SUM(Table19[[#This Row],[2023]:[2014]])</f>
        <v>1</v>
      </c>
      <c r="N261" s="1">
        <v>1</v>
      </c>
    </row>
    <row r="262" spans="1:15" hidden="1" x14ac:dyDescent="0.35">
      <c r="A262" t="s">
        <v>321</v>
      </c>
      <c r="B262" t="s">
        <v>84</v>
      </c>
      <c r="C262" t="s">
        <v>370</v>
      </c>
      <c r="D262" t="s">
        <v>371</v>
      </c>
      <c r="E262">
        <f>SUM(Table19[[#This Row],[2023]:[2014]])</f>
        <v>0</v>
      </c>
      <c r="H262" s="1">
        <v>0</v>
      </c>
    </row>
    <row r="263" spans="1:15" hidden="1" x14ac:dyDescent="0.35">
      <c r="A263" t="s">
        <v>321</v>
      </c>
      <c r="B263" t="s">
        <v>84</v>
      </c>
      <c r="C263" t="s">
        <v>372</v>
      </c>
      <c r="D263" t="s">
        <v>373</v>
      </c>
      <c r="E263">
        <f>SUM(Table19[[#This Row],[2023]:[2014]])</f>
        <v>0</v>
      </c>
      <c r="L263" s="1">
        <v>0</v>
      </c>
    </row>
    <row r="264" spans="1:15" hidden="1" x14ac:dyDescent="0.35">
      <c r="A264" t="s">
        <v>321</v>
      </c>
      <c r="B264" t="s">
        <v>84</v>
      </c>
      <c r="C264" t="s">
        <v>374</v>
      </c>
      <c r="D264" t="s">
        <v>375</v>
      </c>
      <c r="E264">
        <f>SUM(Table19[[#This Row],[2023]:[2014]])</f>
        <v>0</v>
      </c>
      <c r="L264" s="1">
        <v>0</v>
      </c>
      <c r="M264" s="1">
        <v>0</v>
      </c>
      <c r="N264" s="1">
        <v>0</v>
      </c>
      <c r="O264" s="1">
        <v>0</v>
      </c>
    </row>
    <row r="265" spans="1:15" hidden="1" x14ac:dyDescent="0.35">
      <c r="A265" t="s">
        <v>321</v>
      </c>
      <c r="B265" t="s">
        <v>84</v>
      </c>
      <c r="C265" t="s">
        <v>376</v>
      </c>
      <c r="D265" t="s">
        <v>377</v>
      </c>
      <c r="E265">
        <f>SUM(Table19[[#This Row],[2023]:[2014]])</f>
        <v>1</v>
      </c>
      <c r="H265" s="1">
        <v>1</v>
      </c>
    </row>
    <row r="266" spans="1:15" hidden="1" x14ac:dyDescent="0.35">
      <c r="A266" t="s">
        <v>321</v>
      </c>
      <c r="B266" t="s">
        <v>84</v>
      </c>
      <c r="C266" t="s">
        <v>301</v>
      </c>
      <c r="D266" t="s">
        <v>302</v>
      </c>
      <c r="E266">
        <f>SUM(Table19[[#This Row],[2023]:[2014]])</f>
        <v>2</v>
      </c>
      <c r="L266" s="1">
        <v>1</v>
      </c>
      <c r="O266" s="1">
        <v>1</v>
      </c>
    </row>
    <row r="267" spans="1:15" hidden="1" x14ac:dyDescent="0.35">
      <c r="A267" t="s">
        <v>321</v>
      </c>
      <c r="B267" t="s">
        <v>84</v>
      </c>
      <c r="C267" t="s">
        <v>193</v>
      </c>
      <c r="D267" t="s">
        <v>194</v>
      </c>
      <c r="E267">
        <f>SUM(Table19[[#This Row],[2023]:[2014]])</f>
        <v>1</v>
      </c>
      <c r="I267" s="1">
        <v>1</v>
      </c>
    </row>
    <row r="268" spans="1:15" hidden="1" x14ac:dyDescent="0.35">
      <c r="A268" t="s">
        <v>321</v>
      </c>
      <c r="B268" t="s">
        <v>84</v>
      </c>
      <c r="C268" t="s">
        <v>195</v>
      </c>
      <c r="D268" t="s">
        <v>196</v>
      </c>
      <c r="E268">
        <f>SUM(Table19[[#This Row],[2023]:[2014]])</f>
        <v>54</v>
      </c>
      <c r="I268" s="1">
        <v>7</v>
      </c>
      <c r="J268" s="1">
        <v>4</v>
      </c>
      <c r="K268" s="1">
        <v>1</v>
      </c>
      <c r="L268" s="1">
        <v>31</v>
      </c>
      <c r="M268" s="1">
        <v>-1</v>
      </c>
      <c r="N268" s="1">
        <v>5</v>
      </c>
      <c r="O268" s="1">
        <v>7</v>
      </c>
    </row>
    <row r="269" spans="1:15" hidden="1" x14ac:dyDescent="0.35">
      <c r="A269" t="s">
        <v>321</v>
      </c>
      <c r="B269" t="s">
        <v>84</v>
      </c>
      <c r="C269" t="s">
        <v>201</v>
      </c>
      <c r="D269" t="s">
        <v>202</v>
      </c>
      <c r="E269">
        <f>SUM(Table19[[#This Row],[2023]:[2014]])</f>
        <v>2</v>
      </c>
      <c r="H269" s="1">
        <v>1</v>
      </c>
      <c r="K269" s="1">
        <v>1</v>
      </c>
    </row>
    <row r="270" spans="1:15" hidden="1" x14ac:dyDescent="0.35">
      <c r="A270" t="s">
        <v>321</v>
      </c>
      <c r="B270" t="s">
        <v>84</v>
      </c>
      <c r="C270" t="s">
        <v>203</v>
      </c>
      <c r="D270" t="s">
        <v>204</v>
      </c>
      <c r="E270">
        <f>SUM(Table19[[#This Row],[2023]:[2014]])</f>
        <v>2</v>
      </c>
      <c r="H270" s="1">
        <v>1</v>
      </c>
      <c r="L270" s="1">
        <v>1</v>
      </c>
    </row>
    <row r="271" spans="1:15" hidden="1" x14ac:dyDescent="0.35">
      <c r="A271" t="s">
        <v>321</v>
      </c>
      <c r="B271" t="s">
        <v>84</v>
      </c>
      <c r="C271" t="s">
        <v>89</v>
      </c>
      <c r="D271" t="s">
        <v>90</v>
      </c>
      <c r="E271">
        <f>SUM(Table19[[#This Row],[2023]:[2014]])</f>
        <v>43</v>
      </c>
      <c r="F271">
        <v>4</v>
      </c>
      <c r="G271">
        <v>13</v>
      </c>
      <c r="H271" s="1">
        <v>4</v>
      </c>
      <c r="J271" s="1">
        <v>7</v>
      </c>
      <c r="K271" s="1">
        <v>2</v>
      </c>
      <c r="M271" s="1">
        <v>2</v>
      </c>
      <c r="N271" s="1">
        <v>10</v>
      </c>
      <c r="O271" s="1">
        <v>1</v>
      </c>
    </row>
    <row r="272" spans="1:15" hidden="1" x14ac:dyDescent="0.35">
      <c r="A272" t="s">
        <v>321</v>
      </c>
      <c r="B272" t="s">
        <v>84</v>
      </c>
      <c r="C272" t="s">
        <v>378</v>
      </c>
      <c r="D272" t="s">
        <v>379</v>
      </c>
      <c r="E272">
        <f>SUM(Table19[[#This Row],[2023]:[2014]])</f>
        <v>3</v>
      </c>
      <c r="N272" s="1">
        <v>3</v>
      </c>
    </row>
    <row r="273" spans="1:15" hidden="1" x14ac:dyDescent="0.35">
      <c r="A273" t="s">
        <v>321</v>
      </c>
      <c r="B273" t="s">
        <v>84</v>
      </c>
      <c r="C273" t="s">
        <v>309</v>
      </c>
      <c r="D273" t="s">
        <v>310</v>
      </c>
      <c r="E273">
        <f>SUM(Table19[[#This Row],[2023]:[2014]])</f>
        <v>1</v>
      </c>
      <c r="N273" s="1">
        <v>1</v>
      </c>
    </row>
    <row r="274" spans="1:15" hidden="1" x14ac:dyDescent="0.35">
      <c r="A274" t="s">
        <v>321</v>
      </c>
      <c r="B274" t="s">
        <v>84</v>
      </c>
      <c r="C274" t="s">
        <v>205</v>
      </c>
      <c r="D274" t="s">
        <v>206</v>
      </c>
      <c r="E274">
        <f>SUM(Table19[[#This Row],[2023]:[2014]])</f>
        <v>15</v>
      </c>
      <c r="G274">
        <v>1</v>
      </c>
      <c r="H274" s="1">
        <v>3</v>
      </c>
      <c r="I274" s="1">
        <v>1</v>
      </c>
      <c r="K274" s="1">
        <v>2</v>
      </c>
      <c r="L274" s="1">
        <v>4</v>
      </c>
      <c r="N274" s="1">
        <v>4</v>
      </c>
    </row>
    <row r="275" spans="1:15" hidden="1" x14ac:dyDescent="0.35">
      <c r="A275" t="s">
        <v>321</v>
      </c>
      <c r="B275" t="s">
        <v>84</v>
      </c>
      <c r="C275" t="s">
        <v>93</v>
      </c>
      <c r="D275" t="s">
        <v>94</v>
      </c>
      <c r="E275">
        <f>SUM(Table19[[#This Row],[2023]:[2014]])</f>
        <v>5</v>
      </c>
      <c r="H275" s="1">
        <v>2</v>
      </c>
      <c r="I275" s="1">
        <v>2</v>
      </c>
      <c r="J275" s="1">
        <v>1</v>
      </c>
    </row>
    <row r="276" spans="1:15" hidden="1" x14ac:dyDescent="0.35">
      <c r="A276" t="s">
        <v>321</v>
      </c>
      <c r="B276" t="s">
        <v>84</v>
      </c>
      <c r="C276" t="s">
        <v>95</v>
      </c>
      <c r="D276" t="s">
        <v>96</v>
      </c>
      <c r="E276">
        <f>SUM(Table19[[#This Row],[2023]:[2014]])</f>
        <v>1</v>
      </c>
      <c r="K276" s="1">
        <v>1</v>
      </c>
    </row>
    <row r="277" spans="1:15" hidden="1" x14ac:dyDescent="0.35">
      <c r="A277" t="s">
        <v>321</v>
      </c>
      <c r="B277" t="s">
        <v>84</v>
      </c>
      <c r="C277" t="s">
        <v>97</v>
      </c>
      <c r="D277" t="s">
        <v>98</v>
      </c>
      <c r="E277">
        <f>SUM(Table19[[#This Row],[2023]:[2014]])</f>
        <v>63</v>
      </c>
      <c r="G277">
        <v>2</v>
      </c>
      <c r="H277" s="1">
        <v>1</v>
      </c>
      <c r="I277" s="1">
        <v>3</v>
      </c>
      <c r="J277" s="1">
        <v>10</v>
      </c>
      <c r="K277" s="1">
        <v>7</v>
      </c>
      <c r="L277" s="1">
        <v>13</v>
      </c>
      <c r="M277" s="1">
        <v>15</v>
      </c>
      <c r="N277" s="1">
        <v>6</v>
      </c>
      <c r="O277" s="1">
        <v>6</v>
      </c>
    </row>
    <row r="278" spans="1:15" hidden="1" x14ac:dyDescent="0.35">
      <c r="A278" t="s">
        <v>321</v>
      </c>
      <c r="B278" t="s">
        <v>84</v>
      </c>
      <c r="C278" t="s">
        <v>319</v>
      </c>
      <c r="D278" t="s">
        <v>320</v>
      </c>
      <c r="E278">
        <f>SUM(Table19[[#This Row],[2023]:[2014]])</f>
        <v>5</v>
      </c>
      <c r="J278" s="1">
        <v>2</v>
      </c>
      <c r="K278" s="1">
        <v>1</v>
      </c>
      <c r="L278" s="1">
        <v>1</v>
      </c>
      <c r="N278" s="1">
        <v>1</v>
      </c>
    </row>
    <row r="279" spans="1:15" hidden="1" x14ac:dyDescent="0.35">
      <c r="A279" t="s">
        <v>380</v>
      </c>
      <c r="B279" t="s">
        <v>322</v>
      </c>
      <c r="C279" t="s">
        <v>325</v>
      </c>
      <c r="D279" t="s">
        <v>326</v>
      </c>
      <c r="E279">
        <f>SUM(Table19[[#This Row],[2023]:[2014]])</f>
        <v>3</v>
      </c>
      <c r="I279" s="1">
        <v>3</v>
      </c>
    </row>
    <row r="280" spans="1:15" hidden="1" x14ac:dyDescent="0.35">
      <c r="A280" t="s">
        <v>380</v>
      </c>
      <c r="B280" t="s">
        <v>100</v>
      </c>
      <c r="C280" t="s">
        <v>71</v>
      </c>
      <c r="D280" t="s">
        <v>101</v>
      </c>
      <c r="E280">
        <f>SUM(Table19[[#This Row],[2023]:[2014]])</f>
        <v>5</v>
      </c>
      <c r="F280">
        <v>1</v>
      </c>
      <c r="H280" s="1">
        <v>1</v>
      </c>
      <c r="I280" s="1">
        <v>1</v>
      </c>
      <c r="J280" s="1">
        <v>2</v>
      </c>
    </row>
    <row r="281" spans="1:15" hidden="1" x14ac:dyDescent="0.35">
      <c r="A281" t="s">
        <v>380</v>
      </c>
      <c r="B281" t="s">
        <v>100</v>
      </c>
      <c r="C281" t="s">
        <v>381</v>
      </c>
      <c r="D281" t="s">
        <v>382</v>
      </c>
      <c r="E281">
        <f>SUM(Table19[[#This Row],[2023]:[2014]])</f>
        <v>1</v>
      </c>
      <c r="O281" s="1">
        <v>1</v>
      </c>
    </row>
    <row r="282" spans="1:15" hidden="1" x14ac:dyDescent="0.35">
      <c r="A282" t="s">
        <v>380</v>
      </c>
      <c r="B282" t="s">
        <v>383</v>
      </c>
      <c r="C282" t="s">
        <v>384</v>
      </c>
      <c r="D282" t="s">
        <v>385</v>
      </c>
      <c r="E282">
        <f>SUM(Table19[[#This Row],[2023]:[2014]])</f>
        <v>1</v>
      </c>
      <c r="M282" s="1">
        <v>1</v>
      </c>
    </row>
    <row r="283" spans="1:15" hidden="1" x14ac:dyDescent="0.35">
      <c r="A283" t="s">
        <v>380</v>
      </c>
      <c r="B283" t="s">
        <v>244</v>
      </c>
      <c r="C283" t="s">
        <v>245</v>
      </c>
      <c r="D283" t="s">
        <v>246</v>
      </c>
      <c r="E283">
        <f>SUM(Table19[[#This Row],[2023]:[2014]])</f>
        <v>1</v>
      </c>
      <c r="F283">
        <v>1</v>
      </c>
    </row>
    <row r="284" spans="1:15" hidden="1" x14ac:dyDescent="0.35">
      <c r="A284" t="s">
        <v>380</v>
      </c>
      <c r="B284" t="s">
        <v>111</v>
      </c>
      <c r="C284" t="s">
        <v>71</v>
      </c>
      <c r="D284" t="s">
        <v>112</v>
      </c>
      <c r="E284">
        <f>SUM(Table19[[#This Row],[2023]:[2014]])</f>
        <v>2</v>
      </c>
      <c r="K284" s="1">
        <v>2</v>
      </c>
    </row>
    <row r="285" spans="1:15" hidden="1" x14ac:dyDescent="0.35">
      <c r="A285" t="s">
        <v>380</v>
      </c>
      <c r="B285" t="s">
        <v>386</v>
      </c>
      <c r="C285" t="s">
        <v>387</v>
      </c>
      <c r="D285" t="s">
        <v>388</v>
      </c>
      <c r="E285">
        <f>SUM(Table19[[#This Row],[2023]:[2014]])</f>
        <v>0</v>
      </c>
      <c r="O285" s="1">
        <v>0</v>
      </c>
    </row>
    <row r="286" spans="1:15" hidden="1" x14ac:dyDescent="0.35">
      <c r="A286" t="s">
        <v>380</v>
      </c>
      <c r="B286" t="s">
        <v>115</v>
      </c>
      <c r="C286" t="s">
        <v>71</v>
      </c>
      <c r="D286" t="s">
        <v>116</v>
      </c>
      <c r="E286">
        <f>SUM(Table19[[#This Row],[2023]:[2014]])</f>
        <v>1</v>
      </c>
      <c r="I286" s="1">
        <v>1</v>
      </c>
    </row>
    <row r="287" spans="1:15" hidden="1" x14ac:dyDescent="0.35">
      <c r="A287" t="s">
        <v>380</v>
      </c>
      <c r="B287" t="s">
        <v>115</v>
      </c>
      <c r="C287" t="s">
        <v>71</v>
      </c>
      <c r="D287" t="s">
        <v>117</v>
      </c>
      <c r="E287">
        <f>SUM(Table19[[#This Row],[2023]:[2014]])</f>
        <v>3</v>
      </c>
      <c r="F287">
        <v>-1</v>
      </c>
      <c r="H287" s="1">
        <v>-1</v>
      </c>
      <c r="I287" s="1">
        <v>-2</v>
      </c>
      <c r="M287" s="1">
        <v>7</v>
      </c>
    </row>
    <row r="288" spans="1:15" hidden="1" x14ac:dyDescent="0.35">
      <c r="A288" t="s">
        <v>380</v>
      </c>
      <c r="B288" t="s">
        <v>115</v>
      </c>
      <c r="C288" t="s">
        <v>71</v>
      </c>
      <c r="D288" t="s">
        <v>119</v>
      </c>
      <c r="E288">
        <f>SUM(Table19[[#This Row],[2023]:[2014]])</f>
        <v>2</v>
      </c>
      <c r="I288" s="1">
        <v>2</v>
      </c>
      <c r="K288" s="1">
        <v>0</v>
      </c>
    </row>
    <row r="289" spans="1:15" hidden="1" x14ac:dyDescent="0.35">
      <c r="A289" t="s">
        <v>380</v>
      </c>
      <c r="B289" t="s">
        <v>115</v>
      </c>
      <c r="C289" t="s">
        <v>71</v>
      </c>
      <c r="D289" t="s">
        <v>121</v>
      </c>
      <c r="E289">
        <f>SUM(Table19[[#This Row],[2023]:[2014]])</f>
        <v>1</v>
      </c>
      <c r="H289" s="1">
        <v>1</v>
      </c>
      <c r="I289" s="1">
        <v>0</v>
      </c>
    </row>
    <row r="290" spans="1:15" hidden="1" x14ac:dyDescent="0.35">
      <c r="A290" t="s">
        <v>380</v>
      </c>
      <c r="B290" t="s">
        <v>115</v>
      </c>
      <c r="C290" t="s">
        <v>71</v>
      </c>
      <c r="D290" t="s">
        <v>389</v>
      </c>
      <c r="E290">
        <f>SUM(Table19[[#This Row],[2023]:[2014]])</f>
        <v>1</v>
      </c>
      <c r="G290">
        <v>1</v>
      </c>
    </row>
    <row r="291" spans="1:15" hidden="1" x14ac:dyDescent="0.35">
      <c r="A291" t="s">
        <v>380</v>
      </c>
      <c r="B291" t="s">
        <v>115</v>
      </c>
      <c r="C291" t="s">
        <v>71</v>
      </c>
      <c r="D291" t="s">
        <v>123</v>
      </c>
      <c r="E291">
        <f>SUM(Table19[[#This Row],[2023]:[2014]])</f>
        <v>3</v>
      </c>
      <c r="G291">
        <v>3</v>
      </c>
    </row>
    <row r="292" spans="1:15" hidden="1" x14ac:dyDescent="0.35">
      <c r="A292" t="s">
        <v>380</v>
      </c>
      <c r="B292" t="s">
        <v>115</v>
      </c>
      <c r="C292" t="s">
        <v>71</v>
      </c>
      <c r="D292" t="s">
        <v>124</v>
      </c>
      <c r="E292">
        <f>SUM(Table19[[#This Row],[2023]:[2014]])</f>
        <v>1</v>
      </c>
      <c r="J292" s="1">
        <v>1</v>
      </c>
    </row>
    <row r="293" spans="1:15" hidden="1" x14ac:dyDescent="0.35">
      <c r="A293" t="s">
        <v>380</v>
      </c>
      <c r="B293" t="s">
        <v>115</v>
      </c>
      <c r="C293" t="s">
        <v>71</v>
      </c>
      <c r="D293" t="s">
        <v>126</v>
      </c>
      <c r="E293">
        <f>SUM(Table19[[#This Row],[2023]:[2014]])</f>
        <v>1</v>
      </c>
      <c r="F293">
        <v>1</v>
      </c>
    </row>
    <row r="294" spans="1:15" hidden="1" x14ac:dyDescent="0.35">
      <c r="A294" t="s">
        <v>380</v>
      </c>
      <c r="B294" t="s">
        <v>218</v>
      </c>
      <c r="C294" t="s">
        <v>390</v>
      </c>
      <c r="D294" t="s">
        <v>391</v>
      </c>
      <c r="E294">
        <f>SUM(Table19[[#This Row],[2023]:[2014]])</f>
        <v>5</v>
      </c>
      <c r="M294" s="1">
        <v>1</v>
      </c>
      <c r="O294" s="1">
        <v>4</v>
      </c>
    </row>
    <row r="295" spans="1:15" hidden="1" x14ac:dyDescent="0.35">
      <c r="A295" t="s">
        <v>380</v>
      </c>
      <c r="B295" t="s">
        <v>253</v>
      </c>
      <c r="C295" t="s">
        <v>256</v>
      </c>
      <c r="D295" t="s">
        <v>257</v>
      </c>
      <c r="E295">
        <f>SUM(Table19[[#This Row],[2023]:[2014]])</f>
        <v>3</v>
      </c>
      <c r="J295" s="1">
        <v>3</v>
      </c>
    </row>
    <row r="296" spans="1:15" hidden="1" x14ac:dyDescent="0.35">
      <c r="A296" t="s">
        <v>380</v>
      </c>
      <c r="B296" t="s">
        <v>343</v>
      </c>
      <c r="C296" t="s">
        <v>344</v>
      </c>
      <c r="D296" t="s">
        <v>345</v>
      </c>
      <c r="E296">
        <f>SUM(Table19[[#This Row],[2023]:[2014]])</f>
        <v>1</v>
      </c>
      <c r="J296" s="1">
        <v>1</v>
      </c>
    </row>
    <row r="297" spans="1:15" hidden="1" x14ac:dyDescent="0.35">
      <c r="A297" t="s">
        <v>380</v>
      </c>
      <c r="B297" t="s">
        <v>258</v>
      </c>
      <c r="C297" t="s">
        <v>392</v>
      </c>
      <c r="D297" t="s">
        <v>393</v>
      </c>
      <c r="E297">
        <f>SUM(Table19[[#This Row],[2023]:[2014]])</f>
        <v>2</v>
      </c>
      <c r="K297" s="1">
        <v>1</v>
      </c>
      <c r="N297" s="1">
        <v>1</v>
      </c>
    </row>
    <row r="298" spans="1:15" hidden="1" x14ac:dyDescent="0.35">
      <c r="A298" t="s">
        <v>380</v>
      </c>
      <c r="B298" t="s">
        <v>258</v>
      </c>
      <c r="C298" t="s">
        <v>346</v>
      </c>
      <c r="D298" t="s">
        <v>347</v>
      </c>
      <c r="E298">
        <f>SUM(Table19[[#This Row],[2023]:[2014]])</f>
        <v>13</v>
      </c>
      <c r="I298" s="1">
        <v>13</v>
      </c>
    </row>
    <row r="299" spans="1:15" hidden="1" x14ac:dyDescent="0.35">
      <c r="A299" t="s">
        <v>380</v>
      </c>
      <c r="B299" t="s">
        <v>70</v>
      </c>
      <c r="C299" t="s">
        <v>71</v>
      </c>
      <c r="D299" t="s">
        <v>72</v>
      </c>
      <c r="E299">
        <f>SUM(Table19[[#This Row],[2023]:[2014]])</f>
        <v>-6</v>
      </c>
      <c r="F299">
        <v>-4</v>
      </c>
      <c r="I299" s="1">
        <v>-6</v>
      </c>
      <c r="M299" s="1">
        <v>4</v>
      </c>
    </row>
    <row r="300" spans="1:15" hidden="1" x14ac:dyDescent="0.35">
      <c r="A300" t="s">
        <v>380</v>
      </c>
      <c r="B300" t="s">
        <v>394</v>
      </c>
      <c r="C300" t="s">
        <v>395</v>
      </c>
      <c r="D300" t="s">
        <v>396</v>
      </c>
      <c r="E300">
        <f>SUM(Table19[[#This Row],[2023]:[2014]])</f>
        <v>1</v>
      </c>
      <c r="M300" s="1">
        <v>1</v>
      </c>
    </row>
    <row r="301" spans="1:15" hidden="1" x14ac:dyDescent="0.35">
      <c r="A301" t="s">
        <v>380</v>
      </c>
      <c r="B301" t="s">
        <v>151</v>
      </c>
      <c r="C301" t="s">
        <v>397</v>
      </c>
      <c r="D301" t="s">
        <v>398</v>
      </c>
      <c r="E301">
        <f>SUM(Table19[[#This Row],[2023]:[2014]])</f>
        <v>1</v>
      </c>
      <c r="I301" s="1">
        <v>1</v>
      </c>
    </row>
    <row r="302" spans="1:15" hidden="1" x14ac:dyDescent="0.35">
      <c r="A302" t="s">
        <v>380</v>
      </c>
      <c r="B302" t="s">
        <v>266</v>
      </c>
      <c r="C302" t="s">
        <v>267</v>
      </c>
      <c r="D302" t="s">
        <v>268</v>
      </c>
      <c r="E302">
        <f>SUM(Table19[[#This Row],[2023]:[2014]])</f>
        <v>1</v>
      </c>
      <c r="L302" s="1">
        <v>1</v>
      </c>
    </row>
    <row r="303" spans="1:15" hidden="1" x14ac:dyDescent="0.35">
      <c r="A303" t="s">
        <v>380</v>
      </c>
      <c r="B303" t="s">
        <v>73</v>
      </c>
      <c r="C303" t="s">
        <v>71</v>
      </c>
      <c r="D303" t="s">
        <v>159</v>
      </c>
      <c r="E303">
        <f>SUM(Table19[[#This Row],[2023]:[2014]])</f>
        <v>7</v>
      </c>
      <c r="G303">
        <v>1</v>
      </c>
      <c r="I303" s="1">
        <v>3</v>
      </c>
      <c r="J303" s="1">
        <v>3</v>
      </c>
    </row>
    <row r="304" spans="1:15" hidden="1" x14ac:dyDescent="0.35">
      <c r="A304" t="s">
        <v>380</v>
      </c>
      <c r="B304" t="s">
        <v>73</v>
      </c>
      <c r="C304" t="s">
        <v>71</v>
      </c>
      <c r="D304" t="s">
        <v>74</v>
      </c>
      <c r="E304">
        <f>SUM(Table19[[#This Row],[2023]:[2014]])</f>
        <v>5</v>
      </c>
      <c r="G304">
        <v>1</v>
      </c>
      <c r="H304" s="1">
        <v>1</v>
      </c>
      <c r="I304" s="1">
        <v>2</v>
      </c>
      <c r="J304" s="1">
        <v>1</v>
      </c>
    </row>
    <row r="305" spans="1:15" hidden="1" x14ac:dyDescent="0.35">
      <c r="A305" t="s">
        <v>380</v>
      </c>
      <c r="B305" t="s">
        <v>73</v>
      </c>
      <c r="C305" t="s">
        <v>71</v>
      </c>
      <c r="D305" t="s">
        <v>75</v>
      </c>
      <c r="E305">
        <f>SUM(Table19[[#This Row],[2023]:[2014]])</f>
        <v>7</v>
      </c>
      <c r="F305">
        <v>1</v>
      </c>
      <c r="G305">
        <v>2</v>
      </c>
      <c r="I305" s="1">
        <v>4</v>
      </c>
    </row>
    <row r="306" spans="1:15" hidden="1" x14ac:dyDescent="0.35">
      <c r="A306" t="s">
        <v>380</v>
      </c>
      <c r="B306" t="s">
        <v>73</v>
      </c>
      <c r="C306" t="s">
        <v>71</v>
      </c>
      <c r="D306" t="s">
        <v>76</v>
      </c>
      <c r="E306">
        <f>SUM(Table19[[#This Row],[2023]:[2014]])</f>
        <v>9</v>
      </c>
      <c r="G306">
        <v>4</v>
      </c>
      <c r="H306" s="1">
        <v>1</v>
      </c>
      <c r="I306" s="1">
        <v>1</v>
      </c>
      <c r="J306" s="1">
        <v>3</v>
      </c>
    </row>
    <row r="307" spans="1:15" hidden="1" x14ac:dyDescent="0.35">
      <c r="A307" t="s">
        <v>380</v>
      </c>
      <c r="B307" t="s">
        <v>73</v>
      </c>
      <c r="C307" t="s">
        <v>71</v>
      </c>
      <c r="D307" t="s">
        <v>77</v>
      </c>
      <c r="E307">
        <f>SUM(Table19[[#This Row],[2023]:[2014]])</f>
        <v>3</v>
      </c>
      <c r="G307">
        <v>3</v>
      </c>
    </row>
    <row r="308" spans="1:15" hidden="1" x14ac:dyDescent="0.35">
      <c r="A308" t="s">
        <v>380</v>
      </c>
      <c r="B308" t="s">
        <v>399</v>
      </c>
      <c r="C308" t="s">
        <v>400</v>
      </c>
      <c r="D308" t="s">
        <v>401</v>
      </c>
      <c r="E308">
        <f>SUM(Table19[[#This Row],[2023]:[2014]])</f>
        <v>1</v>
      </c>
      <c r="H308" s="1">
        <v>1</v>
      </c>
    </row>
    <row r="309" spans="1:15" hidden="1" x14ac:dyDescent="0.35">
      <c r="A309" t="s">
        <v>380</v>
      </c>
      <c r="B309" t="s">
        <v>271</v>
      </c>
      <c r="C309" t="s">
        <v>272</v>
      </c>
      <c r="D309" t="s">
        <v>273</v>
      </c>
      <c r="E309">
        <f>SUM(Table19[[#This Row],[2023]:[2014]])</f>
        <v>1</v>
      </c>
      <c r="J309" s="1">
        <v>1</v>
      </c>
    </row>
    <row r="310" spans="1:15" hidden="1" x14ac:dyDescent="0.35">
      <c r="A310" t="s">
        <v>380</v>
      </c>
      <c r="B310" t="s">
        <v>271</v>
      </c>
      <c r="C310" t="s">
        <v>402</v>
      </c>
      <c r="D310" t="s">
        <v>403</v>
      </c>
      <c r="E310">
        <f>SUM(Table19[[#This Row],[2023]:[2014]])</f>
        <v>1</v>
      </c>
      <c r="H310" s="1">
        <v>1</v>
      </c>
    </row>
    <row r="311" spans="1:15" hidden="1" x14ac:dyDescent="0.35">
      <c r="A311" t="s">
        <v>380</v>
      </c>
      <c r="B311" t="s">
        <v>271</v>
      </c>
      <c r="C311" t="s">
        <v>404</v>
      </c>
      <c r="D311" t="s">
        <v>405</v>
      </c>
      <c r="E311">
        <f>SUM(Table19[[#This Row],[2023]:[2014]])</f>
        <v>3</v>
      </c>
      <c r="N311" s="1">
        <v>2</v>
      </c>
      <c r="O311" s="1">
        <v>1</v>
      </c>
    </row>
    <row r="312" spans="1:15" hidden="1" x14ac:dyDescent="0.35">
      <c r="A312" t="s">
        <v>380</v>
      </c>
      <c r="B312" t="s">
        <v>224</v>
      </c>
      <c r="C312" t="s">
        <v>406</v>
      </c>
      <c r="D312" t="s">
        <v>407</v>
      </c>
      <c r="E312">
        <f>SUM(Table19[[#This Row],[2023]:[2014]])</f>
        <v>1</v>
      </c>
      <c r="O312" s="1">
        <v>1</v>
      </c>
    </row>
    <row r="313" spans="1:15" hidden="1" x14ac:dyDescent="0.35">
      <c r="A313" t="s">
        <v>380</v>
      </c>
      <c r="B313" t="s">
        <v>227</v>
      </c>
      <c r="C313" t="s">
        <v>228</v>
      </c>
      <c r="D313" t="s">
        <v>229</v>
      </c>
      <c r="E313">
        <f>SUM(Table19[[#This Row],[2023]:[2014]])</f>
        <v>2</v>
      </c>
      <c r="L313" s="1">
        <v>2</v>
      </c>
    </row>
    <row r="314" spans="1:15" hidden="1" x14ac:dyDescent="0.35">
      <c r="A314" t="s">
        <v>380</v>
      </c>
      <c r="B314" t="s">
        <v>78</v>
      </c>
      <c r="C314" t="s">
        <v>352</v>
      </c>
      <c r="D314" t="s">
        <v>353</v>
      </c>
      <c r="E314">
        <f>SUM(Table19[[#This Row],[2023]:[2014]])</f>
        <v>4</v>
      </c>
      <c r="N314" s="1">
        <v>-11</v>
      </c>
      <c r="O314" s="1">
        <v>15</v>
      </c>
    </row>
    <row r="315" spans="1:15" hidden="1" x14ac:dyDescent="0.35">
      <c r="A315" t="s">
        <v>380</v>
      </c>
      <c r="B315" t="s">
        <v>78</v>
      </c>
      <c r="C315" t="s">
        <v>354</v>
      </c>
      <c r="D315" t="s">
        <v>355</v>
      </c>
      <c r="E315">
        <f>SUM(Table19[[#This Row],[2023]:[2014]])</f>
        <v>3</v>
      </c>
      <c r="I315" s="1">
        <v>3</v>
      </c>
    </row>
    <row r="316" spans="1:15" hidden="1" x14ac:dyDescent="0.35">
      <c r="A316" t="s">
        <v>380</v>
      </c>
      <c r="B316" t="s">
        <v>78</v>
      </c>
      <c r="C316" t="s">
        <v>408</v>
      </c>
      <c r="D316" t="s">
        <v>409</v>
      </c>
      <c r="E316">
        <f>SUM(Table19[[#This Row],[2023]:[2014]])</f>
        <v>1</v>
      </c>
      <c r="N316" s="1">
        <v>1</v>
      </c>
    </row>
    <row r="317" spans="1:15" hidden="1" x14ac:dyDescent="0.35">
      <c r="A317" t="s">
        <v>380</v>
      </c>
      <c r="B317" t="s">
        <v>78</v>
      </c>
      <c r="C317" t="s">
        <v>356</v>
      </c>
      <c r="D317" t="s">
        <v>357</v>
      </c>
      <c r="E317">
        <f>SUM(Table19[[#This Row],[2023]:[2014]])</f>
        <v>4</v>
      </c>
      <c r="N317" s="1">
        <v>1</v>
      </c>
      <c r="O317" s="1">
        <v>3</v>
      </c>
    </row>
    <row r="318" spans="1:15" hidden="1" x14ac:dyDescent="0.35">
      <c r="A318" t="s">
        <v>380</v>
      </c>
      <c r="B318" t="s">
        <v>78</v>
      </c>
      <c r="C318" t="s">
        <v>276</v>
      </c>
      <c r="D318" t="s">
        <v>277</v>
      </c>
      <c r="E318">
        <f>SUM(Table19[[#This Row],[2023]:[2014]])</f>
        <v>4</v>
      </c>
      <c r="M318" s="1">
        <v>2</v>
      </c>
      <c r="N318" s="1">
        <v>2</v>
      </c>
    </row>
    <row r="319" spans="1:15" hidden="1" x14ac:dyDescent="0.35">
      <c r="A319" t="s">
        <v>380</v>
      </c>
      <c r="B319" t="s">
        <v>78</v>
      </c>
      <c r="C319" t="s">
        <v>410</v>
      </c>
      <c r="D319" t="s">
        <v>411</v>
      </c>
      <c r="E319">
        <f>SUM(Table19[[#This Row],[2023]:[2014]])</f>
        <v>1</v>
      </c>
      <c r="O319" s="1">
        <v>1</v>
      </c>
    </row>
    <row r="320" spans="1:15" hidden="1" x14ac:dyDescent="0.35">
      <c r="A320" t="s">
        <v>380</v>
      </c>
      <c r="B320" t="s">
        <v>78</v>
      </c>
      <c r="C320" t="s">
        <v>164</v>
      </c>
      <c r="D320" t="s">
        <v>165</v>
      </c>
      <c r="E320">
        <f>SUM(Table19[[#This Row],[2023]:[2014]])</f>
        <v>5</v>
      </c>
      <c r="I320" s="1">
        <v>4</v>
      </c>
      <c r="K320" s="1">
        <v>1</v>
      </c>
    </row>
    <row r="321" spans="1:15" hidden="1" x14ac:dyDescent="0.35">
      <c r="A321" t="s">
        <v>380</v>
      </c>
      <c r="B321" t="s">
        <v>169</v>
      </c>
      <c r="C321" t="s">
        <v>280</v>
      </c>
      <c r="D321" t="s">
        <v>281</v>
      </c>
      <c r="E321">
        <f>SUM(Table19[[#This Row],[2023]:[2014]])</f>
        <v>4</v>
      </c>
      <c r="O321" s="1">
        <v>4</v>
      </c>
    </row>
    <row r="322" spans="1:15" hidden="1" x14ac:dyDescent="0.35">
      <c r="A322" t="s">
        <v>380</v>
      </c>
      <c r="B322" t="s">
        <v>169</v>
      </c>
      <c r="C322" t="s">
        <v>282</v>
      </c>
      <c r="D322" t="s">
        <v>283</v>
      </c>
      <c r="E322">
        <f>SUM(Table19[[#This Row],[2023]:[2014]])</f>
        <v>2</v>
      </c>
      <c r="K322" s="1">
        <v>1</v>
      </c>
      <c r="L322" s="1">
        <v>1</v>
      </c>
    </row>
    <row r="323" spans="1:15" hidden="1" x14ac:dyDescent="0.35">
      <c r="A323" t="s">
        <v>380</v>
      </c>
      <c r="B323" t="s">
        <v>169</v>
      </c>
      <c r="C323" t="s">
        <v>412</v>
      </c>
      <c r="D323" t="s">
        <v>413</v>
      </c>
      <c r="E323">
        <f>SUM(Table19[[#This Row],[2023]:[2014]])</f>
        <v>2</v>
      </c>
      <c r="M323" s="1">
        <v>1</v>
      </c>
      <c r="N323" s="1">
        <v>1</v>
      </c>
    </row>
    <row r="324" spans="1:15" hidden="1" x14ac:dyDescent="0.35">
      <c r="A324" t="s">
        <v>380</v>
      </c>
      <c r="B324" t="s">
        <v>169</v>
      </c>
      <c r="C324" t="s">
        <v>284</v>
      </c>
      <c r="D324" t="s">
        <v>285</v>
      </c>
      <c r="E324">
        <f>SUM(Table19[[#This Row],[2023]:[2014]])</f>
        <v>2</v>
      </c>
      <c r="J324" s="1">
        <v>1</v>
      </c>
      <c r="L324" s="1">
        <v>1</v>
      </c>
    </row>
    <row r="325" spans="1:15" hidden="1" x14ac:dyDescent="0.35">
      <c r="A325" t="s">
        <v>380</v>
      </c>
      <c r="B325" t="s">
        <v>169</v>
      </c>
      <c r="C325" t="s">
        <v>286</v>
      </c>
      <c r="D325" t="s">
        <v>287</v>
      </c>
      <c r="E325">
        <f>SUM(Table19[[#This Row],[2023]:[2014]])</f>
        <v>1</v>
      </c>
      <c r="N325" s="1">
        <v>1</v>
      </c>
    </row>
    <row r="326" spans="1:15" hidden="1" x14ac:dyDescent="0.35">
      <c r="A326" t="s">
        <v>380</v>
      </c>
      <c r="B326" t="s">
        <v>81</v>
      </c>
      <c r="C326" t="s">
        <v>183</v>
      </c>
      <c r="D326" t="s">
        <v>184</v>
      </c>
      <c r="E326">
        <f>SUM(Table19[[#This Row],[2023]:[2014]])</f>
        <v>14</v>
      </c>
      <c r="G326">
        <v>3</v>
      </c>
      <c r="I326" s="1">
        <v>11</v>
      </c>
    </row>
    <row r="327" spans="1:15" hidden="1" x14ac:dyDescent="0.35">
      <c r="A327" t="s">
        <v>380</v>
      </c>
      <c r="B327" t="s">
        <v>81</v>
      </c>
      <c r="C327" t="s">
        <v>187</v>
      </c>
      <c r="D327" t="s">
        <v>188</v>
      </c>
      <c r="E327">
        <f>SUM(Table19[[#This Row],[2023]:[2014]])</f>
        <v>1</v>
      </c>
      <c r="I327" s="1">
        <v>1</v>
      </c>
    </row>
    <row r="328" spans="1:15" hidden="1" x14ac:dyDescent="0.35">
      <c r="A328" t="s">
        <v>380</v>
      </c>
      <c r="B328" t="s">
        <v>81</v>
      </c>
      <c r="C328" t="s">
        <v>82</v>
      </c>
      <c r="D328" t="s">
        <v>83</v>
      </c>
      <c r="E328">
        <f>SUM(Table19[[#This Row],[2023]:[2014]])</f>
        <v>43</v>
      </c>
      <c r="G328">
        <v>3</v>
      </c>
      <c r="H328" s="1">
        <v>1</v>
      </c>
      <c r="J328" s="1">
        <v>4</v>
      </c>
      <c r="K328" s="1">
        <v>5</v>
      </c>
      <c r="L328" s="1">
        <v>4</v>
      </c>
      <c r="M328" s="1">
        <v>8</v>
      </c>
      <c r="N328" s="1">
        <v>11</v>
      </c>
      <c r="O328" s="1">
        <v>7</v>
      </c>
    </row>
    <row r="329" spans="1:15" hidden="1" x14ac:dyDescent="0.35">
      <c r="A329" t="s">
        <v>380</v>
      </c>
      <c r="B329" t="s">
        <v>84</v>
      </c>
      <c r="C329" t="s">
        <v>71</v>
      </c>
      <c r="D329" t="s">
        <v>85</v>
      </c>
      <c r="E329">
        <f>SUM(Table19[[#This Row],[2023]:[2014]])</f>
        <v>333</v>
      </c>
      <c r="F329">
        <v>2</v>
      </c>
      <c r="G329">
        <v>14</v>
      </c>
      <c r="H329" s="1">
        <v>7</v>
      </c>
      <c r="I329" s="1">
        <v>22</v>
      </c>
      <c r="J329" s="1">
        <v>32</v>
      </c>
      <c r="K329" s="1">
        <v>22</v>
      </c>
      <c r="L329" s="1">
        <v>36</v>
      </c>
      <c r="M329" s="1">
        <v>24</v>
      </c>
      <c r="N329" s="1">
        <v>47</v>
      </c>
      <c r="O329" s="1">
        <v>127</v>
      </c>
    </row>
    <row r="330" spans="1:15" hidden="1" x14ac:dyDescent="0.35">
      <c r="A330" t="s">
        <v>380</v>
      </c>
      <c r="B330" t="s">
        <v>84</v>
      </c>
      <c r="C330" t="s">
        <v>71</v>
      </c>
      <c r="D330" t="s">
        <v>191</v>
      </c>
      <c r="E330">
        <f>SUM(Table19[[#This Row],[2023]:[2014]])</f>
        <v>9</v>
      </c>
      <c r="G330">
        <v>7</v>
      </c>
      <c r="J330" s="1">
        <v>2</v>
      </c>
    </row>
    <row r="331" spans="1:15" hidden="1" x14ac:dyDescent="0.35">
      <c r="A331" t="s">
        <v>380</v>
      </c>
      <c r="B331" t="s">
        <v>84</v>
      </c>
      <c r="C331" t="s">
        <v>71</v>
      </c>
      <c r="D331" t="s">
        <v>294</v>
      </c>
      <c r="E331">
        <f>SUM(Table19[[#This Row],[2023]:[2014]])</f>
        <v>4</v>
      </c>
      <c r="N331" s="1">
        <v>2</v>
      </c>
      <c r="O331" s="1">
        <v>2</v>
      </c>
    </row>
    <row r="332" spans="1:15" hidden="1" x14ac:dyDescent="0.35">
      <c r="A332" t="s">
        <v>380</v>
      </c>
      <c r="B332" t="s">
        <v>84</v>
      </c>
      <c r="C332" t="s">
        <v>87</v>
      </c>
      <c r="D332" t="s">
        <v>88</v>
      </c>
      <c r="E332">
        <f>SUM(Table19[[#This Row],[2023]:[2014]])</f>
        <v>46</v>
      </c>
      <c r="F332">
        <v>2</v>
      </c>
      <c r="G332">
        <v>2</v>
      </c>
      <c r="H332" s="1">
        <v>2</v>
      </c>
      <c r="I332" s="1">
        <v>7</v>
      </c>
      <c r="J332" s="1">
        <v>2</v>
      </c>
      <c r="K332" s="1">
        <v>6</v>
      </c>
      <c r="L332" s="1">
        <v>9</v>
      </c>
      <c r="M332" s="1">
        <v>8</v>
      </c>
      <c r="N332" s="1">
        <v>6</v>
      </c>
      <c r="O332" s="1">
        <v>2</v>
      </c>
    </row>
    <row r="333" spans="1:15" hidden="1" x14ac:dyDescent="0.35">
      <c r="A333" t="s">
        <v>380</v>
      </c>
      <c r="B333" t="s">
        <v>84</v>
      </c>
      <c r="C333" t="s">
        <v>414</v>
      </c>
      <c r="D333" t="s">
        <v>415</v>
      </c>
      <c r="E333">
        <f>SUM(Table19[[#This Row],[2023]:[2014]])</f>
        <v>0</v>
      </c>
      <c r="O333" s="1">
        <v>0</v>
      </c>
    </row>
    <row r="334" spans="1:15" hidden="1" x14ac:dyDescent="0.35">
      <c r="A334" t="s">
        <v>380</v>
      </c>
      <c r="B334" t="s">
        <v>84</v>
      </c>
      <c r="C334" t="s">
        <v>366</v>
      </c>
      <c r="D334" t="s">
        <v>367</v>
      </c>
      <c r="E334">
        <f>SUM(Table19[[#This Row],[2023]:[2014]])</f>
        <v>1</v>
      </c>
      <c r="K334" s="1">
        <v>-1</v>
      </c>
      <c r="M334" s="1">
        <v>2</v>
      </c>
    </row>
    <row r="335" spans="1:15" hidden="1" x14ac:dyDescent="0.35">
      <c r="A335" t="s">
        <v>380</v>
      </c>
      <c r="B335" t="s">
        <v>84</v>
      </c>
      <c r="C335" t="s">
        <v>416</v>
      </c>
      <c r="D335" t="s">
        <v>417</v>
      </c>
      <c r="E335">
        <f>SUM(Table19[[#This Row],[2023]:[2014]])</f>
        <v>2</v>
      </c>
      <c r="O335" s="1">
        <v>2</v>
      </c>
    </row>
    <row r="336" spans="1:15" hidden="1" x14ac:dyDescent="0.35">
      <c r="A336" t="s">
        <v>380</v>
      </c>
      <c r="B336" t="s">
        <v>84</v>
      </c>
      <c r="C336" t="s">
        <v>418</v>
      </c>
      <c r="D336" t="s">
        <v>419</v>
      </c>
      <c r="E336">
        <f>SUM(Table19[[#This Row],[2023]:[2014]])</f>
        <v>4</v>
      </c>
      <c r="K336" s="1">
        <v>3</v>
      </c>
      <c r="O336" s="1">
        <v>1</v>
      </c>
    </row>
    <row r="337" spans="1:15" hidden="1" x14ac:dyDescent="0.35">
      <c r="A337" t="s">
        <v>380</v>
      </c>
      <c r="B337" t="s">
        <v>84</v>
      </c>
      <c r="C337" t="s">
        <v>420</v>
      </c>
      <c r="D337" t="s">
        <v>421</v>
      </c>
      <c r="E337">
        <f>SUM(Table19[[#This Row],[2023]:[2014]])</f>
        <v>1</v>
      </c>
      <c r="J337" s="1">
        <v>1</v>
      </c>
    </row>
    <row r="338" spans="1:15" hidden="1" x14ac:dyDescent="0.35">
      <c r="A338" t="s">
        <v>380</v>
      </c>
      <c r="B338" t="s">
        <v>84</v>
      </c>
      <c r="C338" t="s">
        <v>422</v>
      </c>
      <c r="D338" t="s">
        <v>423</v>
      </c>
      <c r="E338">
        <f>SUM(Table19[[#This Row],[2023]:[2014]])</f>
        <v>1</v>
      </c>
      <c r="O338" s="1">
        <v>1</v>
      </c>
    </row>
    <row r="339" spans="1:15" hidden="1" x14ac:dyDescent="0.35">
      <c r="A339" t="s">
        <v>380</v>
      </c>
      <c r="B339" t="s">
        <v>84</v>
      </c>
      <c r="C339" t="s">
        <v>232</v>
      </c>
      <c r="D339" t="s">
        <v>233</v>
      </c>
      <c r="E339">
        <f>SUM(Table19[[#This Row],[2023]:[2014]])</f>
        <v>16</v>
      </c>
      <c r="I339" s="1">
        <v>5</v>
      </c>
      <c r="J339" s="1">
        <v>2</v>
      </c>
      <c r="K339" s="1">
        <v>9</v>
      </c>
    </row>
    <row r="340" spans="1:15" hidden="1" x14ac:dyDescent="0.35">
      <c r="A340" t="s">
        <v>380</v>
      </c>
      <c r="B340" t="s">
        <v>84</v>
      </c>
      <c r="C340" t="s">
        <v>301</v>
      </c>
      <c r="D340" t="s">
        <v>302</v>
      </c>
      <c r="E340">
        <f>SUM(Table19[[#This Row],[2023]:[2014]])</f>
        <v>3</v>
      </c>
      <c r="N340" s="1">
        <v>3</v>
      </c>
    </row>
    <row r="341" spans="1:15" hidden="1" x14ac:dyDescent="0.35">
      <c r="A341" t="s">
        <v>380</v>
      </c>
      <c r="B341" t="s">
        <v>84</v>
      </c>
      <c r="C341" t="s">
        <v>303</v>
      </c>
      <c r="D341" t="s">
        <v>304</v>
      </c>
      <c r="E341">
        <f>SUM(Table19[[#This Row],[2023]:[2014]])</f>
        <v>15</v>
      </c>
      <c r="K341" s="1">
        <v>3</v>
      </c>
      <c r="L341" s="1">
        <v>12</v>
      </c>
    </row>
    <row r="342" spans="1:15" hidden="1" x14ac:dyDescent="0.35">
      <c r="A342" t="s">
        <v>380</v>
      </c>
      <c r="B342" t="s">
        <v>84</v>
      </c>
      <c r="C342" t="s">
        <v>193</v>
      </c>
      <c r="D342" t="s">
        <v>194</v>
      </c>
      <c r="E342">
        <f>SUM(Table19[[#This Row],[2023]:[2014]])</f>
        <v>3</v>
      </c>
      <c r="G342">
        <v>1</v>
      </c>
      <c r="I342" s="1">
        <v>2</v>
      </c>
    </row>
    <row r="343" spans="1:15" hidden="1" x14ac:dyDescent="0.35">
      <c r="A343" t="s">
        <v>380</v>
      </c>
      <c r="B343" t="s">
        <v>84</v>
      </c>
      <c r="C343" t="s">
        <v>195</v>
      </c>
      <c r="D343" t="s">
        <v>196</v>
      </c>
      <c r="E343">
        <f>SUM(Table19[[#This Row],[2023]:[2014]])</f>
        <v>34</v>
      </c>
      <c r="J343" s="1">
        <v>1</v>
      </c>
      <c r="L343" s="1">
        <v>2</v>
      </c>
      <c r="M343" s="1">
        <v>2</v>
      </c>
      <c r="O343" s="1">
        <v>29</v>
      </c>
    </row>
    <row r="344" spans="1:15" hidden="1" x14ac:dyDescent="0.35">
      <c r="A344" t="s">
        <v>380</v>
      </c>
      <c r="B344" t="s">
        <v>84</v>
      </c>
      <c r="C344" t="s">
        <v>424</v>
      </c>
      <c r="D344" t="s">
        <v>425</v>
      </c>
      <c r="E344">
        <f>SUM(Table19[[#This Row],[2023]:[2014]])</f>
        <v>1</v>
      </c>
      <c r="J344" s="1">
        <v>1</v>
      </c>
    </row>
    <row r="345" spans="1:15" hidden="1" x14ac:dyDescent="0.35">
      <c r="A345" t="s">
        <v>380</v>
      </c>
      <c r="B345" t="s">
        <v>84</v>
      </c>
      <c r="C345" t="s">
        <v>426</v>
      </c>
      <c r="D345" t="s">
        <v>427</v>
      </c>
      <c r="E345">
        <f>SUM(Table19[[#This Row],[2023]:[2014]])</f>
        <v>2</v>
      </c>
      <c r="O345" s="1">
        <v>2</v>
      </c>
    </row>
    <row r="346" spans="1:15" hidden="1" x14ac:dyDescent="0.35">
      <c r="A346" t="s">
        <v>380</v>
      </c>
      <c r="B346" t="s">
        <v>84</v>
      </c>
      <c r="C346" t="s">
        <v>203</v>
      </c>
      <c r="D346" t="s">
        <v>204</v>
      </c>
      <c r="E346">
        <f>SUM(Table19[[#This Row],[2023]:[2014]])</f>
        <v>1</v>
      </c>
      <c r="M346" s="1">
        <v>1</v>
      </c>
    </row>
    <row r="347" spans="1:15" hidden="1" x14ac:dyDescent="0.35">
      <c r="A347" t="s">
        <v>380</v>
      </c>
      <c r="B347" t="s">
        <v>84</v>
      </c>
      <c r="C347" t="s">
        <v>89</v>
      </c>
      <c r="D347" t="s">
        <v>90</v>
      </c>
      <c r="E347">
        <f>SUM(Table19[[#This Row],[2023]:[2014]])</f>
        <v>85</v>
      </c>
      <c r="F347">
        <v>-2</v>
      </c>
      <c r="G347">
        <v>12</v>
      </c>
      <c r="H347" s="1">
        <v>1</v>
      </c>
      <c r="I347" s="1">
        <v>6</v>
      </c>
      <c r="J347" s="1">
        <v>4</v>
      </c>
      <c r="K347" s="1">
        <v>17</v>
      </c>
      <c r="L347" s="1">
        <v>14</v>
      </c>
      <c r="M347" s="1">
        <v>10</v>
      </c>
      <c r="N347" s="1">
        <v>14</v>
      </c>
      <c r="O347" s="1">
        <v>9</v>
      </c>
    </row>
    <row r="348" spans="1:15" hidden="1" x14ac:dyDescent="0.35">
      <c r="A348" t="s">
        <v>380</v>
      </c>
      <c r="B348" t="s">
        <v>84</v>
      </c>
      <c r="C348" t="s">
        <v>428</v>
      </c>
      <c r="D348" t="s">
        <v>429</v>
      </c>
      <c r="E348">
        <f>SUM(Table19[[#This Row],[2023]:[2014]])</f>
        <v>0</v>
      </c>
      <c r="M348" s="1">
        <v>-1</v>
      </c>
      <c r="N348" s="1">
        <v>1</v>
      </c>
    </row>
    <row r="349" spans="1:15" hidden="1" x14ac:dyDescent="0.35">
      <c r="A349" t="s">
        <v>380</v>
      </c>
      <c r="B349" t="s">
        <v>84</v>
      </c>
      <c r="C349" t="s">
        <v>430</v>
      </c>
      <c r="D349" t="s">
        <v>431</v>
      </c>
      <c r="E349">
        <f>SUM(Table19[[#This Row],[2023]:[2014]])</f>
        <v>1</v>
      </c>
      <c r="N349" s="1">
        <v>1</v>
      </c>
    </row>
    <row r="350" spans="1:15" hidden="1" x14ac:dyDescent="0.35">
      <c r="A350" t="s">
        <v>380</v>
      </c>
      <c r="B350" t="s">
        <v>84</v>
      </c>
      <c r="C350" t="s">
        <v>378</v>
      </c>
      <c r="D350" t="s">
        <v>379</v>
      </c>
      <c r="E350">
        <f>SUM(Table19[[#This Row],[2023]:[2014]])</f>
        <v>1</v>
      </c>
      <c r="G350">
        <v>1</v>
      </c>
    </row>
    <row r="351" spans="1:15" hidden="1" x14ac:dyDescent="0.35">
      <c r="A351" t="s">
        <v>380</v>
      </c>
      <c r="B351" t="s">
        <v>84</v>
      </c>
      <c r="C351" t="s">
        <v>238</v>
      </c>
      <c r="D351" t="s">
        <v>239</v>
      </c>
      <c r="E351">
        <f>SUM(Table19[[#This Row],[2023]:[2014]])</f>
        <v>1</v>
      </c>
      <c r="M351" s="1">
        <v>1</v>
      </c>
    </row>
    <row r="352" spans="1:15" hidden="1" x14ac:dyDescent="0.35">
      <c r="A352" t="s">
        <v>380</v>
      </c>
      <c r="B352" t="s">
        <v>84</v>
      </c>
      <c r="C352" t="s">
        <v>309</v>
      </c>
      <c r="D352" t="s">
        <v>310</v>
      </c>
      <c r="E352">
        <f>SUM(Table19[[#This Row],[2023]:[2014]])</f>
        <v>14</v>
      </c>
      <c r="N352" s="1">
        <v>2</v>
      </c>
      <c r="O352" s="1">
        <v>12</v>
      </c>
    </row>
    <row r="353" spans="1:15" hidden="1" x14ac:dyDescent="0.35">
      <c r="A353" t="s">
        <v>380</v>
      </c>
      <c r="B353" t="s">
        <v>84</v>
      </c>
      <c r="C353" t="s">
        <v>205</v>
      </c>
      <c r="D353" t="s">
        <v>206</v>
      </c>
      <c r="E353">
        <f>SUM(Table19[[#This Row],[2023]:[2014]])</f>
        <v>19</v>
      </c>
      <c r="G353">
        <v>2</v>
      </c>
      <c r="H353" s="1">
        <v>1</v>
      </c>
      <c r="I353" s="1">
        <v>1</v>
      </c>
      <c r="K353" s="1">
        <v>4</v>
      </c>
      <c r="L353" s="1">
        <v>4</v>
      </c>
      <c r="M353" s="1">
        <v>4</v>
      </c>
      <c r="N353" s="1">
        <v>3</v>
      </c>
    </row>
    <row r="354" spans="1:15" hidden="1" x14ac:dyDescent="0.35">
      <c r="A354" t="s">
        <v>380</v>
      </c>
      <c r="B354" t="s">
        <v>84</v>
      </c>
      <c r="C354" t="s">
        <v>93</v>
      </c>
      <c r="D354" t="s">
        <v>94</v>
      </c>
      <c r="E354">
        <f>SUM(Table19[[#This Row],[2023]:[2014]])</f>
        <v>6</v>
      </c>
      <c r="I354" s="1">
        <v>1</v>
      </c>
      <c r="K354" s="1">
        <v>1</v>
      </c>
      <c r="L354" s="1">
        <v>1</v>
      </c>
      <c r="M354" s="1">
        <v>1</v>
      </c>
      <c r="O354" s="1">
        <v>2</v>
      </c>
    </row>
    <row r="355" spans="1:15" hidden="1" x14ac:dyDescent="0.35">
      <c r="A355" t="s">
        <v>380</v>
      </c>
      <c r="B355" t="s">
        <v>84</v>
      </c>
      <c r="C355" t="s">
        <v>432</v>
      </c>
      <c r="D355" t="s">
        <v>433</v>
      </c>
      <c r="E355">
        <f>SUM(Table19[[#This Row],[2023]:[2014]])</f>
        <v>3</v>
      </c>
      <c r="N355" s="1">
        <v>-1</v>
      </c>
      <c r="O355" s="1">
        <v>4</v>
      </c>
    </row>
    <row r="356" spans="1:15" hidden="1" x14ac:dyDescent="0.35">
      <c r="A356" t="s">
        <v>380</v>
      </c>
      <c r="B356" t="s">
        <v>84</v>
      </c>
      <c r="C356" t="s">
        <v>95</v>
      </c>
      <c r="D356" t="s">
        <v>96</v>
      </c>
      <c r="E356">
        <f>SUM(Table19[[#This Row],[2023]:[2014]])</f>
        <v>3</v>
      </c>
      <c r="H356" s="1">
        <v>1</v>
      </c>
      <c r="I356" s="1">
        <v>1</v>
      </c>
      <c r="K356" s="1">
        <v>1</v>
      </c>
    </row>
    <row r="357" spans="1:15" hidden="1" x14ac:dyDescent="0.35">
      <c r="A357" t="s">
        <v>380</v>
      </c>
      <c r="B357" t="s">
        <v>84</v>
      </c>
      <c r="C357" t="s">
        <v>97</v>
      </c>
      <c r="D357" t="s">
        <v>98</v>
      </c>
      <c r="E357">
        <f>SUM(Table19[[#This Row],[2023]:[2014]])</f>
        <v>31</v>
      </c>
      <c r="G357">
        <v>1</v>
      </c>
      <c r="J357" s="1">
        <v>1</v>
      </c>
      <c r="K357" s="1">
        <v>3</v>
      </c>
      <c r="L357" s="1">
        <v>3</v>
      </c>
      <c r="M357" s="1">
        <v>1</v>
      </c>
      <c r="N357" s="1">
        <v>14</v>
      </c>
      <c r="O357" s="1">
        <v>8</v>
      </c>
    </row>
    <row r="358" spans="1:15" hidden="1" x14ac:dyDescent="0.35">
      <c r="A358" t="s">
        <v>380</v>
      </c>
      <c r="B358" t="s">
        <v>84</v>
      </c>
      <c r="C358" t="s">
        <v>319</v>
      </c>
      <c r="D358" t="s">
        <v>320</v>
      </c>
      <c r="E358">
        <f>SUM(Table19[[#This Row],[2023]:[2014]])</f>
        <v>4</v>
      </c>
      <c r="K358" s="1">
        <v>1</v>
      </c>
      <c r="M358" s="1">
        <v>1</v>
      </c>
      <c r="N358" s="1">
        <v>2</v>
      </c>
    </row>
    <row r="359" spans="1:15" hidden="1" x14ac:dyDescent="0.35">
      <c r="A359" t="s">
        <v>434</v>
      </c>
      <c r="B359" t="s">
        <v>322</v>
      </c>
      <c r="C359" t="s">
        <v>325</v>
      </c>
      <c r="D359" t="s">
        <v>326</v>
      </c>
      <c r="E359">
        <f>SUM(Table19[[#This Row],[2023]:[2014]])</f>
        <v>3</v>
      </c>
      <c r="I359" s="1">
        <v>3</v>
      </c>
    </row>
    <row r="360" spans="1:15" hidden="1" x14ac:dyDescent="0.35">
      <c r="A360" t="s">
        <v>434</v>
      </c>
      <c r="B360" t="s">
        <v>322</v>
      </c>
      <c r="C360" t="s">
        <v>435</v>
      </c>
      <c r="D360" t="s">
        <v>436</v>
      </c>
      <c r="E360">
        <f>SUM(Table19[[#This Row],[2023]:[2014]])</f>
        <v>4</v>
      </c>
      <c r="I360" s="1">
        <v>4</v>
      </c>
    </row>
    <row r="361" spans="1:15" hidden="1" x14ac:dyDescent="0.35">
      <c r="A361" t="s">
        <v>434</v>
      </c>
      <c r="B361" t="s">
        <v>100</v>
      </c>
      <c r="C361" t="s">
        <v>71</v>
      </c>
      <c r="D361" t="s">
        <v>101</v>
      </c>
      <c r="E361">
        <f>SUM(Table19[[#This Row],[2023]:[2014]])</f>
        <v>10</v>
      </c>
      <c r="H361" s="1">
        <v>4</v>
      </c>
      <c r="I361" s="1">
        <v>6</v>
      </c>
    </row>
    <row r="362" spans="1:15" hidden="1" x14ac:dyDescent="0.35">
      <c r="A362" t="s">
        <v>434</v>
      </c>
      <c r="B362" t="s">
        <v>102</v>
      </c>
      <c r="C362" t="s">
        <v>329</v>
      </c>
      <c r="D362" t="s">
        <v>330</v>
      </c>
      <c r="E362">
        <f>SUM(Table19[[#This Row],[2023]:[2014]])</f>
        <v>1</v>
      </c>
      <c r="I362" s="1">
        <v>1</v>
      </c>
    </row>
    <row r="363" spans="1:15" hidden="1" x14ac:dyDescent="0.35">
      <c r="A363" t="s">
        <v>434</v>
      </c>
      <c r="B363" t="s">
        <v>105</v>
      </c>
      <c r="C363" t="s">
        <v>106</v>
      </c>
      <c r="D363" t="s">
        <v>107</v>
      </c>
      <c r="E363">
        <f>SUM(Table19[[#This Row],[2023]:[2014]])</f>
        <v>5</v>
      </c>
      <c r="F363">
        <v>5</v>
      </c>
    </row>
    <row r="364" spans="1:15" hidden="1" x14ac:dyDescent="0.35">
      <c r="A364" t="s">
        <v>434</v>
      </c>
      <c r="B364" t="s">
        <v>105</v>
      </c>
      <c r="C364" t="s">
        <v>437</v>
      </c>
      <c r="D364" t="s">
        <v>438</v>
      </c>
      <c r="E364">
        <f>SUM(Table19[[#This Row],[2023]:[2014]])</f>
        <v>3</v>
      </c>
      <c r="H364" s="1">
        <v>3</v>
      </c>
    </row>
    <row r="365" spans="1:15" hidden="1" x14ac:dyDescent="0.35">
      <c r="A365" t="s">
        <v>434</v>
      </c>
      <c r="B365" t="s">
        <v>244</v>
      </c>
      <c r="C365" t="s">
        <v>245</v>
      </c>
      <c r="D365" t="s">
        <v>246</v>
      </c>
      <c r="E365">
        <f>SUM(Table19[[#This Row],[2023]:[2014]])</f>
        <v>2</v>
      </c>
      <c r="I365" s="1">
        <v>2</v>
      </c>
      <c r="J365" s="1">
        <v>0</v>
      </c>
    </row>
    <row r="366" spans="1:15" hidden="1" x14ac:dyDescent="0.35">
      <c r="A366" t="s">
        <v>434</v>
      </c>
      <c r="B366" t="s">
        <v>111</v>
      </c>
      <c r="C366" t="s">
        <v>71</v>
      </c>
      <c r="D366" t="s">
        <v>112</v>
      </c>
      <c r="E366">
        <f>SUM(Table19[[#This Row],[2023]:[2014]])</f>
        <v>28</v>
      </c>
      <c r="H366" s="1">
        <v>28</v>
      </c>
    </row>
    <row r="367" spans="1:15" hidden="1" x14ac:dyDescent="0.35">
      <c r="A367" t="s">
        <v>434</v>
      </c>
      <c r="B367" t="s">
        <v>111</v>
      </c>
      <c r="C367" t="s">
        <v>71</v>
      </c>
      <c r="D367" t="s">
        <v>439</v>
      </c>
      <c r="E367">
        <f>SUM(Table19[[#This Row],[2023]:[2014]])</f>
        <v>8</v>
      </c>
      <c r="I367" s="1">
        <v>8</v>
      </c>
    </row>
    <row r="368" spans="1:15" hidden="1" x14ac:dyDescent="0.35">
      <c r="A368" t="s">
        <v>434</v>
      </c>
      <c r="B368" t="s">
        <v>111</v>
      </c>
      <c r="C368" t="s">
        <v>440</v>
      </c>
      <c r="D368" t="s">
        <v>441</v>
      </c>
      <c r="E368">
        <f>SUM(Table19[[#This Row],[2023]:[2014]])</f>
        <v>1</v>
      </c>
      <c r="I368" s="1">
        <v>1</v>
      </c>
    </row>
    <row r="369" spans="1:9" hidden="1" x14ac:dyDescent="0.35">
      <c r="A369" t="s">
        <v>434</v>
      </c>
      <c r="B369" t="s">
        <v>111</v>
      </c>
      <c r="C369" t="s">
        <v>113</v>
      </c>
      <c r="D369" t="s">
        <v>114</v>
      </c>
      <c r="E369">
        <f>SUM(Table19[[#This Row],[2023]:[2014]])</f>
        <v>2</v>
      </c>
      <c r="I369" s="1">
        <v>2</v>
      </c>
    </row>
    <row r="370" spans="1:9" hidden="1" x14ac:dyDescent="0.35">
      <c r="A370" t="s">
        <v>434</v>
      </c>
      <c r="B370" t="s">
        <v>111</v>
      </c>
      <c r="C370" t="s">
        <v>247</v>
      </c>
      <c r="D370" t="s">
        <v>248</v>
      </c>
      <c r="E370">
        <f>SUM(Table19[[#This Row],[2023]:[2014]])</f>
        <v>1</v>
      </c>
      <c r="I370" s="1">
        <v>1</v>
      </c>
    </row>
    <row r="371" spans="1:9" hidden="1" x14ac:dyDescent="0.35">
      <c r="A371" t="s">
        <v>434</v>
      </c>
      <c r="B371" t="s">
        <v>115</v>
      </c>
      <c r="C371" t="s">
        <v>71</v>
      </c>
      <c r="D371" t="s">
        <v>117</v>
      </c>
      <c r="E371">
        <f>SUM(Table19[[#This Row],[2023]:[2014]])</f>
        <v>-5</v>
      </c>
      <c r="G371">
        <v>-5</v>
      </c>
    </row>
    <row r="372" spans="1:9" hidden="1" x14ac:dyDescent="0.35">
      <c r="A372" t="s">
        <v>434</v>
      </c>
      <c r="B372" t="s">
        <v>115</v>
      </c>
      <c r="C372" t="s">
        <v>71</v>
      </c>
      <c r="D372" t="s">
        <v>118</v>
      </c>
      <c r="E372">
        <f>SUM(Table19[[#This Row],[2023]:[2014]])</f>
        <v>2</v>
      </c>
      <c r="G372">
        <v>2</v>
      </c>
    </row>
    <row r="373" spans="1:9" hidden="1" x14ac:dyDescent="0.35">
      <c r="A373" t="s">
        <v>434</v>
      </c>
      <c r="B373" t="s">
        <v>115</v>
      </c>
      <c r="C373" t="s">
        <v>71</v>
      </c>
      <c r="D373" t="s">
        <v>120</v>
      </c>
      <c r="E373">
        <f>SUM(Table19[[#This Row],[2023]:[2014]])</f>
        <v>1</v>
      </c>
      <c r="H373" s="1">
        <v>1</v>
      </c>
    </row>
    <row r="374" spans="1:9" hidden="1" x14ac:dyDescent="0.35">
      <c r="A374" t="s">
        <v>434</v>
      </c>
      <c r="B374" t="s">
        <v>115</v>
      </c>
      <c r="C374" t="s">
        <v>71</v>
      </c>
      <c r="D374" t="s">
        <v>389</v>
      </c>
      <c r="E374">
        <f>SUM(Table19[[#This Row],[2023]:[2014]])</f>
        <v>9</v>
      </c>
      <c r="G374">
        <v>9</v>
      </c>
    </row>
    <row r="375" spans="1:9" hidden="1" x14ac:dyDescent="0.35">
      <c r="A375" t="s">
        <v>434</v>
      </c>
      <c r="B375" t="s">
        <v>115</v>
      </c>
      <c r="C375" t="s">
        <v>71</v>
      </c>
      <c r="D375" t="s">
        <v>123</v>
      </c>
      <c r="E375">
        <f>SUM(Table19[[#This Row],[2023]:[2014]])</f>
        <v>67</v>
      </c>
      <c r="F375">
        <v>8</v>
      </c>
      <c r="G375">
        <v>19</v>
      </c>
      <c r="H375" s="1">
        <v>25</v>
      </c>
      <c r="I375" s="1">
        <v>15</v>
      </c>
    </row>
    <row r="376" spans="1:9" hidden="1" x14ac:dyDescent="0.35">
      <c r="A376" t="s">
        <v>434</v>
      </c>
      <c r="B376" t="s">
        <v>115</v>
      </c>
      <c r="C376" t="s">
        <v>71</v>
      </c>
      <c r="D376" t="s">
        <v>124</v>
      </c>
      <c r="E376">
        <f>SUM(Table19[[#This Row],[2023]:[2014]])</f>
        <v>4</v>
      </c>
      <c r="H376" s="1">
        <v>2</v>
      </c>
      <c r="I376" s="1">
        <v>2</v>
      </c>
    </row>
    <row r="377" spans="1:9" hidden="1" x14ac:dyDescent="0.35">
      <c r="A377" t="s">
        <v>434</v>
      </c>
      <c r="B377" t="s">
        <v>115</v>
      </c>
      <c r="C377" t="s">
        <v>71</v>
      </c>
      <c r="D377" t="s">
        <v>125</v>
      </c>
      <c r="E377">
        <f>SUM(Table19[[#This Row],[2023]:[2014]])</f>
        <v>2</v>
      </c>
      <c r="G377">
        <v>2</v>
      </c>
    </row>
    <row r="378" spans="1:9" hidden="1" x14ac:dyDescent="0.35">
      <c r="A378" t="s">
        <v>434</v>
      </c>
      <c r="B378" t="s">
        <v>115</v>
      </c>
      <c r="C378" t="s">
        <v>127</v>
      </c>
      <c r="D378" t="s">
        <v>128</v>
      </c>
      <c r="E378">
        <f>SUM(Table19[[#This Row],[2023]:[2014]])</f>
        <v>19</v>
      </c>
      <c r="G378">
        <v>2</v>
      </c>
      <c r="H378" s="1">
        <v>17</v>
      </c>
    </row>
    <row r="379" spans="1:9" hidden="1" x14ac:dyDescent="0.35">
      <c r="A379" t="s">
        <v>434</v>
      </c>
      <c r="B379" t="s">
        <v>115</v>
      </c>
      <c r="C379" t="s">
        <v>442</v>
      </c>
      <c r="D379" t="s">
        <v>443</v>
      </c>
      <c r="E379">
        <f>SUM(Table19[[#This Row],[2023]:[2014]])</f>
        <v>0</v>
      </c>
      <c r="I379" s="1">
        <v>0</v>
      </c>
    </row>
    <row r="380" spans="1:9" hidden="1" x14ac:dyDescent="0.35">
      <c r="A380" t="s">
        <v>434</v>
      </c>
      <c r="B380" t="s">
        <v>115</v>
      </c>
      <c r="C380" t="s">
        <v>444</v>
      </c>
      <c r="D380" t="s">
        <v>445</v>
      </c>
      <c r="E380">
        <f>SUM(Table19[[#This Row],[2023]:[2014]])</f>
        <v>3</v>
      </c>
      <c r="I380" s="1">
        <v>3</v>
      </c>
    </row>
    <row r="381" spans="1:9" hidden="1" x14ac:dyDescent="0.35">
      <c r="A381" t="s">
        <v>434</v>
      </c>
      <c r="B381" t="s">
        <v>115</v>
      </c>
      <c r="C381" t="s">
        <v>446</v>
      </c>
      <c r="D381" t="s">
        <v>447</v>
      </c>
      <c r="E381">
        <f>SUM(Table19[[#This Row],[2023]:[2014]])</f>
        <v>4</v>
      </c>
      <c r="H381" s="1">
        <v>1</v>
      </c>
      <c r="I381" s="1">
        <v>3</v>
      </c>
    </row>
    <row r="382" spans="1:9" hidden="1" x14ac:dyDescent="0.35">
      <c r="A382" t="s">
        <v>434</v>
      </c>
      <c r="B382" t="s">
        <v>115</v>
      </c>
      <c r="C382" t="s">
        <v>448</v>
      </c>
      <c r="D382" t="s">
        <v>449</v>
      </c>
      <c r="E382">
        <f>SUM(Table19[[#This Row],[2023]:[2014]])</f>
        <v>1</v>
      </c>
      <c r="I382" s="1">
        <v>1</v>
      </c>
    </row>
    <row r="383" spans="1:9" hidden="1" x14ac:dyDescent="0.35">
      <c r="A383" t="s">
        <v>434</v>
      </c>
      <c r="B383" t="s">
        <v>115</v>
      </c>
      <c r="C383" t="s">
        <v>450</v>
      </c>
      <c r="D383" t="s">
        <v>451</v>
      </c>
      <c r="E383">
        <f>SUM(Table19[[#This Row],[2023]:[2014]])</f>
        <v>1</v>
      </c>
      <c r="I383" s="1">
        <v>1</v>
      </c>
    </row>
    <row r="384" spans="1:9" hidden="1" x14ac:dyDescent="0.35">
      <c r="A384" t="s">
        <v>434</v>
      </c>
      <c r="B384" t="s">
        <v>115</v>
      </c>
      <c r="C384" t="s">
        <v>143</v>
      </c>
      <c r="D384" t="s">
        <v>144</v>
      </c>
      <c r="E384">
        <f>SUM(Table19[[#This Row],[2023]:[2014]])</f>
        <v>10</v>
      </c>
      <c r="G384">
        <v>4</v>
      </c>
      <c r="H384" s="1">
        <v>3</v>
      </c>
      <c r="I384" s="1">
        <v>3</v>
      </c>
    </row>
    <row r="385" spans="1:9" hidden="1" x14ac:dyDescent="0.35">
      <c r="A385" t="s">
        <v>434</v>
      </c>
      <c r="B385" t="s">
        <v>115</v>
      </c>
      <c r="C385" t="s">
        <v>216</v>
      </c>
      <c r="D385" t="s">
        <v>217</v>
      </c>
      <c r="E385">
        <f>SUM(Table19[[#This Row],[2023]:[2014]])</f>
        <v>1</v>
      </c>
      <c r="I385" s="1">
        <v>1</v>
      </c>
    </row>
    <row r="386" spans="1:9" hidden="1" x14ac:dyDescent="0.35">
      <c r="A386" t="s">
        <v>434</v>
      </c>
      <c r="B386" t="s">
        <v>67</v>
      </c>
      <c r="C386" t="s">
        <v>452</v>
      </c>
      <c r="D386" t="s">
        <v>453</v>
      </c>
      <c r="E386">
        <f>SUM(Table19[[#This Row],[2023]:[2014]])</f>
        <v>3</v>
      </c>
      <c r="G386">
        <v>0</v>
      </c>
      <c r="H386" s="1">
        <v>1</v>
      </c>
      <c r="I386" s="1">
        <v>2</v>
      </c>
    </row>
    <row r="387" spans="1:9" hidden="1" x14ac:dyDescent="0.35">
      <c r="A387" t="s">
        <v>434</v>
      </c>
      <c r="B387" t="s">
        <v>67</v>
      </c>
      <c r="C387" t="s">
        <v>145</v>
      </c>
      <c r="D387" t="s">
        <v>146</v>
      </c>
      <c r="E387">
        <f>SUM(Table19[[#This Row],[2023]:[2014]])</f>
        <v>2</v>
      </c>
      <c r="G387">
        <v>1</v>
      </c>
      <c r="H387" s="1">
        <v>1</v>
      </c>
    </row>
    <row r="388" spans="1:9" hidden="1" x14ac:dyDescent="0.35">
      <c r="A388" t="s">
        <v>434</v>
      </c>
      <c r="B388" t="s">
        <v>221</v>
      </c>
      <c r="C388" t="s">
        <v>222</v>
      </c>
      <c r="D388" t="s">
        <v>223</v>
      </c>
      <c r="E388">
        <f>SUM(Table19[[#This Row],[2023]:[2014]])</f>
        <v>1</v>
      </c>
      <c r="H388" s="1">
        <v>-1</v>
      </c>
      <c r="I388" s="1">
        <v>2</v>
      </c>
    </row>
    <row r="389" spans="1:9" hidden="1" x14ac:dyDescent="0.35">
      <c r="A389" t="s">
        <v>434</v>
      </c>
      <c r="B389" t="s">
        <v>147</v>
      </c>
      <c r="C389" t="s">
        <v>148</v>
      </c>
      <c r="D389" t="s">
        <v>149</v>
      </c>
      <c r="E389">
        <f>SUM(Table19[[#This Row],[2023]:[2014]])</f>
        <v>1</v>
      </c>
      <c r="H389" s="1">
        <v>1</v>
      </c>
    </row>
    <row r="390" spans="1:9" hidden="1" x14ac:dyDescent="0.35">
      <c r="A390" t="s">
        <v>434</v>
      </c>
      <c r="B390" t="s">
        <v>454</v>
      </c>
      <c r="C390" t="s">
        <v>455</v>
      </c>
      <c r="D390" t="s">
        <v>456</v>
      </c>
      <c r="E390">
        <f>SUM(Table19[[#This Row],[2023]:[2014]])</f>
        <v>1</v>
      </c>
      <c r="I390" s="1">
        <v>1</v>
      </c>
    </row>
    <row r="391" spans="1:9" hidden="1" x14ac:dyDescent="0.35">
      <c r="A391" t="s">
        <v>434</v>
      </c>
      <c r="B391" t="s">
        <v>454</v>
      </c>
      <c r="C391" t="s">
        <v>457</v>
      </c>
      <c r="D391" t="s">
        <v>458</v>
      </c>
      <c r="E391">
        <f>SUM(Table19[[#This Row],[2023]:[2014]])</f>
        <v>16</v>
      </c>
      <c r="G391">
        <v>4</v>
      </c>
      <c r="H391" s="1">
        <v>9</v>
      </c>
      <c r="I391" s="1">
        <v>3</v>
      </c>
    </row>
    <row r="392" spans="1:9" hidden="1" x14ac:dyDescent="0.35">
      <c r="A392" t="s">
        <v>434</v>
      </c>
      <c r="B392" t="s">
        <v>258</v>
      </c>
      <c r="C392" t="s">
        <v>346</v>
      </c>
      <c r="D392" t="s">
        <v>347</v>
      </c>
      <c r="E392">
        <f>SUM(Table19[[#This Row],[2023]:[2014]])</f>
        <v>15</v>
      </c>
      <c r="H392" s="1">
        <v>15</v>
      </c>
    </row>
    <row r="393" spans="1:9" hidden="1" x14ac:dyDescent="0.35">
      <c r="A393" t="s">
        <v>434</v>
      </c>
      <c r="B393" t="s">
        <v>258</v>
      </c>
      <c r="C393" t="s">
        <v>459</v>
      </c>
      <c r="D393" t="s">
        <v>460</v>
      </c>
      <c r="E393">
        <f>SUM(Table19[[#This Row],[2023]:[2014]])</f>
        <v>0</v>
      </c>
      <c r="I393" s="1">
        <v>0</v>
      </c>
    </row>
    <row r="394" spans="1:9" hidden="1" x14ac:dyDescent="0.35">
      <c r="A394" t="s">
        <v>434</v>
      </c>
      <c r="B394" t="s">
        <v>70</v>
      </c>
      <c r="C394" t="s">
        <v>71</v>
      </c>
      <c r="D394" t="s">
        <v>72</v>
      </c>
      <c r="E394">
        <f>SUM(Table19[[#This Row],[2023]:[2014]])</f>
        <v>-18</v>
      </c>
      <c r="F394">
        <v>-2</v>
      </c>
      <c r="G394">
        <v>-16</v>
      </c>
    </row>
    <row r="395" spans="1:9" hidden="1" x14ac:dyDescent="0.35">
      <c r="A395" t="s">
        <v>434</v>
      </c>
      <c r="B395" t="s">
        <v>151</v>
      </c>
      <c r="C395" t="s">
        <v>461</v>
      </c>
      <c r="D395" t="s">
        <v>462</v>
      </c>
      <c r="E395">
        <f>SUM(Table19[[#This Row],[2023]:[2014]])</f>
        <v>1</v>
      </c>
      <c r="G395">
        <v>1</v>
      </c>
    </row>
    <row r="396" spans="1:9" hidden="1" x14ac:dyDescent="0.35">
      <c r="A396" t="s">
        <v>434</v>
      </c>
      <c r="B396" t="s">
        <v>151</v>
      </c>
      <c r="C396" t="s">
        <v>463</v>
      </c>
      <c r="D396" t="s">
        <v>464</v>
      </c>
      <c r="E396">
        <f>SUM(Table19[[#This Row],[2023]:[2014]])</f>
        <v>2</v>
      </c>
      <c r="I396" s="1">
        <v>2</v>
      </c>
    </row>
    <row r="397" spans="1:9" hidden="1" x14ac:dyDescent="0.35">
      <c r="A397" t="s">
        <v>434</v>
      </c>
      <c r="B397" t="s">
        <v>151</v>
      </c>
      <c r="C397" t="s">
        <v>154</v>
      </c>
      <c r="D397" t="s">
        <v>155</v>
      </c>
      <c r="E397">
        <f>SUM(Table19[[#This Row],[2023]:[2014]])</f>
        <v>1</v>
      </c>
      <c r="I397" s="1">
        <v>1</v>
      </c>
    </row>
    <row r="398" spans="1:9" hidden="1" x14ac:dyDescent="0.35">
      <c r="A398" t="s">
        <v>434</v>
      </c>
      <c r="B398" t="s">
        <v>73</v>
      </c>
      <c r="C398" t="s">
        <v>71</v>
      </c>
      <c r="D398" t="s">
        <v>159</v>
      </c>
      <c r="E398">
        <f>SUM(Table19[[#This Row],[2023]:[2014]])</f>
        <v>4</v>
      </c>
      <c r="G398">
        <v>1</v>
      </c>
      <c r="H398" s="1">
        <v>1</v>
      </c>
      <c r="I398" s="1">
        <v>2</v>
      </c>
    </row>
    <row r="399" spans="1:9" hidden="1" x14ac:dyDescent="0.35">
      <c r="A399" t="s">
        <v>434</v>
      </c>
      <c r="B399" t="s">
        <v>73</v>
      </c>
      <c r="C399" t="s">
        <v>71</v>
      </c>
      <c r="D399" t="s">
        <v>74</v>
      </c>
      <c r="E399">
        <f>SUM(Table19[[#This Row],[2023]:[2014]])</f>
        <v>5</v>
      </c>
      <c r="H399" s="1">
        <v>1</v>
      </c>
      <c r="I399" s="1">
        <v>4</v>
      </c>
    </row>
    <row r="400" spans="1:9" hidden="1" x14ac:dyDescent="0.35">
      <c r="A400" t="s">
        <v>434</v>
      </c>
      <c r="B400" t="s">
        <v>73</v>
      </c>
      <c r="C400" t="s">
        <v>71</v>
      </c>
      <c r="D400" t="s">
        <v>465</v>
      </c>
      <c r="E400">
        <f>SUM(Table19[[#This Row],[2023]:[2014]])</f>
        <v>2</v>
      </c>
      <c r="I400" s="1">
        <v>2</v>
      </c>
    </row>
    <row r="401" spans="1:10" hidden="1" x14ac:dyDescent="0.35">
      <c r="A401" t="s">
        <v>434</v>
      </c>
      <c r="B401" t="s">
        <v>73</v>
      </c>
      <c r="C401" t="s">
        <v>71</v>
      </c>
      <c r="D401" t="s">
        <v>75</v>
      </c>
      <c r="E401">
        <f>SUM(Table19[[#This Row],[2023]:[2014]])</f>
        <v>213</v>
      </c>
      <c r="F401">
        <v>40</v>
      </c>
      <c r="G401">
        <v>59</v>
      </c>
      <c r="H401" s="1">
        <v>41</v>
      </c>
      <c r="I401" s="1">
        <v>73</v>
      </c>
    </row>
    <row r="402" spans="1:10" hidden="1" x14ac:dyDescent="0.35">
      <c r="A402" t="s">
        <v>434</v>
      </c>
      <c r="B402" t="s">
        <v>73</v>
      </c>
      <c r="C402" t="s">
        <v>71</v>
      </c>
      <c r="D402" t="s">
        <v>466</v>
      </c>
      <c r="E402">
        <f>SUM(Table19[[#This Row],[2023]:[2014]])</f>
        <v>8</v>
      </c>
      <c r="G402">
        <v>8</v>
      </c>
    </row>
    <row r="403" spans="1:10" hidden="1" x14ac:dyDescent="0.35">
      <c r="A403" t="s">
        <v>434</v>
      </c>
      <c r="B403" t="s">
        <v>73</v>
      </c>
      <c r="C403" t="s">
        <v>71</v>
      </c>
      <c r="D403" t="s">
        <v>76</v>
      </c>
      <c r="E403">
        <f>SUM(Table19[[#This Row],[2023]:[2014]])</f>
        <v>12</v>
      </c>
      <c r="G403">
        <v>1</v>
      </c>
      <c r="H403" s="1">
        <v>10</v>
      </c>
      <c r="I403" s="1">
        <v>1</v>
      </c>
    </row>
    <row r="404" spans="1:10" hidden="1" x14ac:dyDescent="0.35">
      <c r="A404" t="s">
        <v>434</v>
      </c>
      <c r="B404" t="s">
        <v>73</v>
      </c>
      <c r="C404" t="s">
        <v>71</v>
      </c>
      <c r="D404" t="s">
        <v>77</v>
      </c>
      <c r="E404">
        <f>SUM(Table19[[#This Row],[2023]:[2014]])</f>
        <v>10</v>
      </c>
      <c r="G404">
        <v>9</v>
      </c>
      <c r="H404" s="1">
        <v>1</v>
      </c>
    </row>
    <row r="405" spans="1:10" hidden="1" x14ac:dyDescent="0.35">
      <c r="A405" t="s">
        <v>434</v>
      </c>
      <c r="B405" t="s">
        <v>271</v>
      </c>
      <c r="C405" t="s">
        <v>272</v>
      </c>
      <c r="D405" t="s">
        <v>273</v>
      </c>
      <c r="E405">
        <f>SUM(Table19[[#This Row],[2023]:[2014]])</f>
        <v>1</v>
      </c>
      <c r="G405">
        <v>1</v>
      </c>
    </row>
    <row r="406" spans="1:10" hidden="1" x14ac:dyDescent="0.35">
      <c r="A406" t="s">
        <v>434</v>
      </c>
      <c r="B406" t="s">
        <v>78</v>
      </c>
      <c r="C406" t="s">
        <v>352</v>
      </c>
      <c r="D406" t="s">
        <v>353</v>
      </c>
      <c r="E406">
        <f>SUM(Table19[[#This Row],[2023]:[2014]])</f>
        <v>13</v>
      </c>
      <c r="I406" s="1">
        <v>13</v>
      </c>
    </row>
    <row r="407" spans="1:10" hidden="1" x14ac:dyDescent="0.35">
      <c r="A407" t="s">
        <v>434</v>
      </c>
      <c r="B407" t="s">
        <v>78</v>
      </c>
      <c r="C407" t="s">
        <v>354</v>
      </c>
      <c r="D407" t="s">
        <v>355</v>
      </c>
      <c r="E407">
        <f>SUM(Table19[[#This Row],[2023]:[2014]])</f>
        <v>13</v>
      </c>
      <c r="I407" s="1">
        <v>13</v>
      </c>
    </row>
    <row r="408" spans="1:10" hidden="1" x14ac:dyDescent="0.35">
      <c r="A408" t="s">
        <v>434</v>
      </c>
      <c r="B408" t="s">
        <v>78</v>
      </c>
      <c r="C408" t="s">
        <v>164</v>
      </c>
      <c r="D408" t="s">
        <v>165</v>
      </c>
      <c r="E408">
        <f>SUM(Table19[[#This Row],[2023]:[2014]])</f>
        <v>7</v>
      </c>
      <c r="F408">
        <v>2</v>
      </c>
      <c r="G408">
        <v>2</v>
      </c>
      <c r="I408" s="1">
        <v>3</v>
      </c>
    </row>
    <row r="409" spans="1:10" hidden="1" x14ac:dyDescent="0.35">
      <c r="A409" t="s">
        <v>434</v>
      </c>
      <c r="B409" t="s">
        <v>169</v>
      </c>
      <c r="C409" t="s">
        <v>170</v>
      </c>
      <c r="D409" t="s">
        <v>171</v>
      </c>
      <c r="E409">
        <f>SUM(Table19[[#This Row],[2023]:[2014]])</f>
        <v>17</v>
      </c>
      <c r="G409">
        <v>5</v>
      </c>
      <c r="H409" s="1">
        <v>11</v>
      </c>
      <c r="I409" s="1">
        <v>1</v>
      </c>
    </row>
    <row r="410" spans="1:10" hidden="1" x14ac:dyDescent="0.35">
      <c r="A410" t="s">
        <v>434</v>
      </c>
      <c r="B410" t="s">
        <v>169</v>
      </c>
      <c r="C410" t="s">
        <v>172</v>
      </c>
      <c r="D410" t="s">
        <v>173</v>
      </c>
      <c r="E410">
        <f>SUM(Table19[[#This Row],[2023]:[2014]])</f>
        <v>3</v>
      </c>
      <c r="G410">
        <v>2</v>
      </c>
      <c r="H410" s="1">
        <v>1</v>
      </c>
    </row>
    <row r="411" spans="1:10" hidden="1" x14ac:dyDescent="0.35">
      <c r="A411" t="s">
        <v>434</v>
      </c>
      <c r="B411" t="s">
        <v>467</v>
      </c>
      <c r="C411" t="s">
        <v>468</v>
      </c>
      <c r="D411" t="s">
        <v>469</v>
      </c>
      <c r="E411">
        <f>SUM(Table19[[#This Row],[2023]:[2014]])</f>
        <v>2</v>
      </c>
      <c r="H411" s="1">
        <v>2</v>
      </c>
    </row>
    <row r="412" spans="1:10" hidden="1" x14ac:dyDescent="0.35">
      <c r="A412" t="s">
        <v>434</v>
      </c>
      <c r="B412" t="s">
        <v>81</v>
      </c>
      <c r="C412" t="s">
        <v>181</v>
      </c>
      <c r="D412" t="s">
        <v>182</v>
      </c>
      <c r="E412">
        <f>SUM(Table19[[#This Row],[2023]:[2014]])</f>
        <v>2</v>
      </c>
      <c r="G412">
        <v>2</v>
      </c>
    </row>
    <row r="413" spans="1:10" hidden="1" x14ac:dyDescent="0.35">
      <c r="A413" t="s">
        <v>434</v>
      </c>
      <c r="B413" t="s">
        <v>81</v>
      </c>
      <c r="C413" t="s">
        <v>470</v>
      </c>
      <c r="D413" t="s">
        <v>471</v>
      </c>
      <c r="E413">
        <f>SUM(Table19[[#This Row],[2023]:[2014]])</f>
        <v>2</v>
      </c>
      <c r="I413" s="1">
        <v>2</v>
      </c>
    </row>
    <row r="414" spans="1:10" hidden="1" x14ac:dyDescent="0.35">
      <c r="A414" t="s">
        <v>434</v>
      </c>
      <c r="B414" t="s">
        <v>81</v>
      </c>
      <c r="C414" t="s">
        <v>183</v>
      </c>
      <c r="D414" t="s">
        <v>184</v>
      </c>
      <c r="E414">
        <f>SUM(Table19[[#This Row],[2023]:[2014]])</f>
        <v>111</v>
      </c>
      <c r="F414">
        <v>11</v>
      </c>
      <c r="G414">
        <v>36</v>
      </c>
      <c r="H414" s="1">
        <v>25</v>
      </c>
      <c r="I414" s="1">
        <v>39</v>
      </c>
    </row>
    <row r="415" spans="1:10" hidden="1" x14ac:dyDescent="0.35">
      <c r="A415" t="s">
        <v>434</v>
      </c>
      <c r="B415" t="s">
        <v>81</v>
      </c>
      <c r="C415" t="s">
        <v>187</v>
      </c>
      <c r="D415" t="s">
        <v>188</v>
      </c>
      <c r="E415">
        <f>SUM(Table19[[#This Row],[2023]:[2014]])</f>
        <v>3</v>
      </c>
      <c r="H415" s="1">
        <v>2</v>
      </c>
      <c r="I415" s="1">
        <v>1</v>
      </c>
    </row>
    <row r="416" spans="1:10" hidden="1" x14ac:dyDescent="0.35">
      <c r="A416" t="s">
        <v>434</v>
      </c>
      <c r="B416" t="s">
        <v>81</v>
      </c>
      <c r="C416" t="s">
        <v>82</v>
      </c>
      <c r="D416" t="s">
        <v>83</v>
      </c>
      <c r="E416">
        <f>SUM(Table19[[#This Row],[2023]:[2014]])</f>
        <v>40</v>
      </c>
      <c r="F416">
        <v>2</v>
      </c>
      <c r="G416">
        <v>11</v>
      </c>
      <c r="H416" s="1">
        <v>12</v>
      </c>
      <c r="I416" s="1">
        <v>15</v>
      </c>
      <c r="J416" s="1">
        <v>0</v>
      </c>
    </row>
    <row r="417" spans="1:10" hidden="1" x14ac:dyDescent="0.35">
      <c r="A417" t="s">
        <v>434</v>
      </c>
      <c r="B417" t="s">
        <v>81</v>
      </c>
      <c r="C417" t="s">
        <v>472</v>
      </c>
      <c r="D417" t="s">
        <v>473</v>
      </c>
      <c r="E417">
        <f>SUM(Table19[[#This Row],[2023]:[2014]])</f>
        <v>17</v>
      </c>
      <c r="G417">
        <v>4</v>
      </c>
      <c r="H417" s="1">
        <v>13</v>
      </c>
    </row>
    <row r="418" spans="1:10" hidden="1" x14ac:dyDescent="0.35">
      <c r="A418" t="s">
        <v>434</v>
      </c>
      <c r="B418" t="s">
        <v>84</v>
      </c>
      <c r="C418" t="s">
        <v>71</v>
      </c>
      <c r="D418" t="s">
        <v>85</v>
      </c>
      <c r="E418">
        <f>SUM(Table19[[#This Row],[2023]:[2014]])</f>
        <v>993</v>
      </c>
      <c r="F418">
        <v>55</v>
      </c>
      <c r="G418">
        <v>332</v>
      </c>
      <c r="H418" s="1">
        <v>492</v>
      </c>
      <c r="I418" s="1">
        <v>114</v>
      </c>
    </row>
    <row r="419" spans="1:10" hidden="1" x14ac:dyDescent="0.35">
      <c r="A419" t="s">
        <v>434</v>
      </c>
      <c r="B419" t="s">
        <v>84</v>
      </c>
      <c r="C419" t="s">
        <v>71</v>
      </c>
      <c r="D419" t="s">
        <v>191</v>
      </c>
      <c r="E419">
        <f>SUM(Table19[[#This Row],[2023]:[2014]])</f>
        <v>223</v>
      </c>
      <c r="H419" s="1">
        <v>64</v>
      </c>
      <c r="I419" s="1">
        <v>159</v>
      </c>
    </row>
    <row r="420" spans="1:10" hidden="1" x14ac:dyDescent="0.35">
      <c r="A420" t="s">
        <v>434</v>
      </c>
      <c r="B420" t="s">
        <v>84</v>
      </c>
      <c r="C420" t="s">
        <v>71</v>
      </c>
      <c r="D420" t="s">
        <v>86</v>
      </c>
      <c r="E420">
        <f>SUM(Table19[[#This Row],[2023]:[2014]])</f>
        <v>99</v>
      </c>
      <c r="I420" s="1">
        <v>99</v>
      </c>
    </row>
    <row r="421" spans="1:10" hidden="1" x14ac:dyDescent="0.35">
      <c r="A421" t="s">
        <v>434</v>
      </c>
      <c r="B421" t="s">
        <v>84</v>
      </c>
      <c r="C421" t="s">
        <v>87</v>
      </c>
      <c r="D421" t="s">
        <v>88</v>
      </c>
      <c r="E421">
        <f>SUM(Table19[[#This Row],[2023]:[2014]])</f>
        <v>125</v>
      </c>
      <c r="F421">
        <v>1</v>
      </c>
      <c r="G421">
        <v>7</v>
      </c>
      <c r="H421" s="1">
        <v>41</v>
      </c>
      <c r="I421" s="1">
        <v>76</v>
      </c>
    </row>
    <row r="422" spans="1:10" hidden="1" x14ac:dyDescent="0.35">
      <c r="A422" t="s">
        <v>434</v>
      </c>
      <c r="B422" t="s">
        <v>84</v>
      </c>
      <c r="C422" t="s">
        <v>416</v>
      </c>
      <c r="D422" t="s">
        <v>417</v>
      </c>
      <c r="E422">
        <f>SUM(Table19[[#This Row],[2023]:[2014]])</f>
        <v>1</v>
      </c>
      <c r="H422" s="1">
        <v>1</v>
      </c>
    </row>
    <row r="423" spans="1:10" hidden="1" x14ac:dyDescent="0.35">
      <c r="A423" t="s">
        <v>434</v>
      </c>
      <c r="B423" t="s">
        <v>84</v>
      </c>
      <c r="C423" t="s">
        <v>418</v>
      </c>
      <c r="D423" t="s">
        <v>419</v>
      </c>
      <c r="E423">
        <f>SUM(Table19[[#This Row],[2023]:[2014]])</f>
        <v>4</v>
      </c>
      <c r="H423" s="1">
        <v>1</v>
      </c>
      <c r="I423" s="1">
        <v>3</v>
      </c>
    </row>
    <row r="424" spans="1:10" hidden="1" x14ac:dyDescent="0.35">
      <c r="A424" t="s">
        <v>434</v>
      </c>
      <c r="B424" t="s">
        <v>84</v>
      </c>
      <c r="C424" t="s">
        <v>232</v>
      </c>
      <c r="D424" t="s">
        <v>233</v>
      </c>
      <c r="E424">
        <f>SUM(Table19[[#This Row],[2023]:[2014]])</f>
        <v>87</v>
      </c>
      <c r="H424" s="1">
        <v>1</v>
      </c>
      <c r="I424" s="1">
        <v>86</v>
      </c>
    </row>
    <row r="425" spans="1:10" hidden="1" x14ac:dyDescent="0.35">
      <c r="A425" t="s">
        <v>434</v>
      </c>
      <c r="B425" t="s">
        <v>84</v>
      </c>
      <c r="C425" t="s">
        <v>193</v>
      </c>
      <c r="D425" t="s">
        <v>194</v>
      </c>
      <c r="E425">
        <f>SUM(Table19[[#This Row],[2023]:[2014]])</f>
        <v>6</v>
      </c>
      <c r="I425" s="1">
        <v>6</v>
      </c>
    </row>
    <row r="426" spans="1:10" hidden="1" x14ac:dyDescent="0.35">
      <c r="A426" t="s">
        <v>434</v>
      </c>
      <c r="B426" t="s">
        <v>84</v>
      </c>
      <c r="C426" t="s">
        <v>195</v>
      </c>
      <c r="D426" t="s">
        <v>196</v>
      </c>
      <c r="E426">
        <f>SUM(Table19[[#This Row],[2023]:[2014]])</f>
        <v>119</v>
      </c>
      <c r="I426" s="1">
        <v>119</v>
      </c>
      <c r="J426" s="1">
        <v>0</v>
      </c>
    </row>
    <row r="427" spans="1:10" hidden="1" x14ac:dyDescent="0.35">
      <c r="A427" t="s">
        <v>434</v>
      </c>
      <c r="B427" t="s">
        <v>84</v>
      </c>
      <c r="C427" t="s">
        <v>197</v>
      </c>
      <c r="D427" t="s">
        <v>198</v>
      </c>
      <c r="E427">
        <f>SUM(Table19[[#This Row],[2023]:[2014]])</f>
        <v>2</v>
      </c>
      <c r="F427">
        <v>-1</v>
      </c>
      <c r="G427">
        <v>2</v>
      </c>
      <c r="I427" s="1">
        <v>1</v>
      </c>
    </row>
    <row r="428" spans="1:10" hidden="1" x14ac:dyDescent="0.35">
      <c r="A428" t="s">
        <v>434</v>
      </c>
      <c r="B428" t="s">
        <v>84</v>
      </c>
      <c r="C428" t="s">
        <v>199</v>
      </c>
      <c r="D428" t="s">
        <v>200</v>
      </c>
      <c r="E428">
        <f>SUM(Table19[[#This Row],[2023]:[2014]])</f>
        <v>2</v>
      </c>
      <c r="G428">
        <v>2</v>
      </c>
    </row>
    <row r="429" spans="1:10" hidden="1" x14ac:dyDescent="0.35">
      <c r="A429" t="s">
        <v>434</v>
      </c>
      <c r="B429" t="s">
        <v>84</v>
      </c>
      <c r="C429" t="s">
        <v>236</v>
      </c>
      <c r="D429" t="s">
        <v>237</v>
      </c>
      <c r="E429">
        <f>SUM(Table19[[#This Row],[2023]:[2014]])</f>
        <v>1</v>
      </c>
      <c r="G429">
        <v>-1</v>
      </c>
      <c r="I429" s="1">
        <v>2</v>
      </c>
    </row>
    <row r="430" spans="1:10" hidden="1" x14ac:dyDescent="0.35">
      <c r="A430" t="s">
        <v>434</v>
      </c>
      <c r="B430" t="s">
        <v>84</v>
      </c>
      <c r="C430" t="s">
        <v>201</v>
      </c>
      <c r="D430" t="s">
        <v>202</v>
      </c>
      <c r="E430">
        <f>SUM(Table19[[#This Row],[2023]:[2014]])</f>
        <v>2</v>
      </c>
      <c r="H430" s="1">
        <v>1</v>
      </c>
      <c r="I430" s="1">
        <v>1</v>
      </c>
    </row>
    <row r="431" spans="1:10" hidden="1" x14ac:dyDescent="0.35">
      <c r="A431" t="s">
        <v>434</v>
      </c>
      <c r="B431" t="s">
        <v>84</v>
      </c>
      <c r="C431" t="s">
        <v>203</v>
      </c>
      <c r="D431" t="s">
        <v>204</v>
      </c>
      <c r="E431">
        <f>SUM(Table19[[#This Row],[2023]:[2014]])</f>
        <v>16</v>
      </c>
      <c r="F431">
        <v>3</v>
      </c>
      <c r="G431">
        <v>1</v>
      </c>
      <c r="H431" s="1">
        <v>10</v>
      </c>
      <c r="I431" s="1">
        <v>2</v>
      </c>
    </row>
    <row r="432" spans="1:10" hidden="1" x14ac:dyDescent="0.35">
      <c r="A432" t="s">
        <v>434</v>
      </c>
      <c r="B432" t="s">
        <v>84</v>
      </c>
      <c r="C432" t="s">
        <v>474</v>
      </c>
      <c r="D432" t="s">
        <v>475</v>
      </c>
      <c r="E432">
        <f>SUM(Table19[[#This Row],[2023]:[2014]])</f>
        <v>18</v>
      </c>
      <c r="G432">
        <v>11</v>
      </c>
      <c r="H432" s="1">
        <v>7</v>
      </c>
    </row>
    <row r="433" spans="1:15" hidden="1" x14ac:dyDescent="0.35">
      <c r="A433" t="s">
        <v>434</v>
      </c>
      <c r="B433" t="s">
        <v>84</v>
      </c>
      <c r="C433" t="s">
        <v>89</v>
      </c>
      <c r="D433" t="s">
        <v>90</v>
      </c>
      <c r="E433">
        <f>SUM(Table19[[#This Row],[2023]:[2014]])</f>
        <v>310</v>
      </c>
      <c r="F433">
        <v>10</v>
      </c>
      <c r="G433">
        <v>55</v>
      </c>
      <c r="H433" s="1">
        <v>84</v>
      </c>
      <c r="I433" s="1">
        <v>161</v>
      </c>
    </row>
    <row r="434" spans="1:15" hidden="1" x14ac:dyDescent="0.35">
      <c r="A434" t="s">
        <v>434</v>
      </c>
      <c r="B434" t="s">
        <v>84</v>
      </c>
      <c r="C434" t="s">
        <v>91</v>
      </c>
      <c r="D434" t="s">
        <v>92</v>
      </c>
      <c r="E434">
        <f>SUM(Table19[[#This Row],[2023]:[2014]])</f>
        <v>2</v>
      </c>
      <c r="H434" s="1">
        <v>-1</v>
      </c>
      <c r="I434" s="1">
        <v>3</v>
      </c>
    </row>
    <row r="435" spans="1:15" hidden="1" x14ac:dyDescent="0.35">
      <c r="A435" t="s">
        <v>434</v>
      </c>
      <c r="B435" t="s">
        <v>84</v>
      </c>
      <c r="C435" t="s">
        <v>378</v>
      </c>
      <c r="D435" t="s">
        <v>379</v>
      </c>
      <c r="E435">
        <f>SUM(Table19[[#This Row],[2023]:[2014]])</f>
        <v>12</v>
      </c>
      <c r="H435" s="1">
        <v>7</v>
      </c>
      <c r="I435" s="1">
        <v>5</v>
      </c>
    </row>
    <row r="436" spans="1:15" hidden="1" x14ac:dyDescent="0.35">
      <c r="A436" t="s">
        <v>434</v>
      </c>
      <c r="B436" t="s">
        <v>84</v>
      </c>
      <c r="C436" t="s">
        <v>476</v>
      </c>
      <c r="D436" t="s">
        <v>477</v>
      </c>
      <c r="E436">
        <f>SUM(Table19[[#This Row],[2023]:[2014]])</f>
        <v>1</v>
      </c>
      <c r="I436" s="1">
        <v>1</v>
      </c>
    </row>
    <row r="437" spans="1:15" hidden="1" x14ac:dyDescent="0.35">
      <c r="A437" t="s">
        <v>434</v>
      </c>
      <c r="B437" t="s">
        <v>84</v>
      </c>
      <c r="C437" t="s">
        <v>205</v>
      </c>
      <c r="D437" t="s">
        <v>206</v>
      </c>
      <c r="E437">
        <f>SUM(Table19[[#This Row],[2023]:[2014]])</f>
        <v>32</v>
      </c>
      <c r="F437">
        <v>4</v>
      </c>
      <c r="G437">
        <v>8</v>
      </c>
      <c r="H437" s="1">
        <v>10</v>
      </c>
      <c r="I437" s="1">
        <v>10</v>
      </c>
    </row>
    <row r="438" spans="1:15" hidden="1" x14ac:dyDescent="0.35">
      <c r="A438" t="s">
        <v>434</v>
      </c>
      <c r="B438" t="s">
        <v>84</v>
      </c>
      <c r="C438" t="s">
        <v>93</v>
      </c>
      <c r="D438" t="s">
        <v>94</v>
      </c>
      <c r="E438">
        <f>SUM(Table19[[#This Row],[2023]:[2014]])</f>
        <v>13</v>
      </c>
      <c r="H438" s="1">
        <v>5</v>
      </c>
      <c r="I438" s="1">
        <v>8</v>
      </c>
    </row>
    <row r="439" spans="1:15" hidden="1" x14ac:dyDescent="0.35">
      <c r="A439" t="s">
        <v>434</v>
      </c>
      <c r="B439" t="s">
        <v>84</v>
      </c>
      <c r="C439" t="s">
        <v>95</v>
      </c>
      <c r="D439" t="s">
        <v>96</v>
      </c>
      <c r="E439">
        <f>SUM(Table19[[#This Row],[2023]:[2014]])</f>
        <v>3</v>
      </c>
      <c r="I439" s="1">
        <v>3</v>
      </c>
    </row>
    <row r="440" spans="1:15" hidden="1" x14ac:dyDescent="0.35">
      <c r="A440" t="s">
        <v>434</v>
      </c>
      <c r="B440" t="s">
        <v>84</v>
      </c>
      <c r="C440" t="s">
        <v>97</v>
      </c>
      <c r="D440" t="s">
        <v>98</v>
      </c>
      <c r="E440">
        <f>SUM(Table19[[#This Row],[2023]:[2014]])</f>
        <v>12</v>
      </c>
      <c r="F440">
        <v>2</v>
      </c>
      <c r="G440">
        <v>6</v>
      </c>
      <c r="H440" s="1">
        <v>1</v>
      </c>
      <c r="I440" s="1">
        <v>3</v>
      </c>
    </row>
    <row r="441" spans="1:15" x14ac:dyDescent="0.35">
      <c r="A441" t="s">
        <v>478</v>
      </c>
      <c r="B441" t="s">
        <v>322</v>
      </c>
      <c r="C441" t="s">
        <v>325</v>
      </c>
      <c r="D441" t="s">
        <v>326</v>
      </c>
      <c r="E441">
        <f>SUM(Table19[[#This Row],[2023]:[2014]])</f>
        <v>29</v>
      </c>
      <c r="H441" s="1">
        <v>9</v>
      </c>
      <c r="I441" s="1">
        <v>4</v>
      </c>
      <c r="M441" s="1">
        <v>-1</v>
      </c>
      <c r="N441" s="1">
        <v>4</v>
      </c>
      <c r="O441" s="1">
        <v>13</v>
      </c>
    </row>
    <row r="442" spans="1:15" x14ac:dyDescent="0.35">
      <c r="A442" t="s">
        <v>478</v>
      </c>
      <c r="B442" t="s">
        <v>322</v>
      </c>
      <c r="C442" t="s">
        <v>435</v>
      </c>
      <c r="D442" t="s">
        <v>436</v>
      </c>
      <c r="E442">
        <f>SUM(Table19[[#This Row],[2023]:[2014]])</f>
        <v>12</v>
      </c>
      <c r="G442">
        <v>8</v>
      </c>
      <c r="I442" s="1">
        <v>4</v>
      </c>
    </row>
    <row r="443" spans="1:15" x14ac:dyDescent="0.35">
      <c r="A443" t="s">
        <v>478</v>
      </c>
      <c r="B443" t="s">
        <v>241</v>
      </c>
      <c r="C443" t="s">
        <v>479</v>
      </c>
      <c r="D443" t="s">
        <v>480</v>
      </c>
      <c r="E443">
        <f>SUM(Table19[[#This Row],[2023]:[2014]])</f>
        <v>1</v>
      </c>
      <c r="O443" s="1">
        <v>1</v>
      </c>
    </row>
    <row r="444" spans="1:15" x14ac:dyDescent="0.35">
      <c r="A444" t="s">
        <v>478</v>
      </c>
      <c r="B444" t="s">
        <v>481</v>
      </c>
      <c r="C444" t="s">
        <v>482</v>
      </c>
      <c r="D444" t="s">
        <v>483</v>
      </c>
      <c r="E444">
        <f>SUM(Table19[[#This Row],[2023]:[2014]])</f>
        <v>2</v>
      </c>
      <c r="H444" s="1">
        <v>2</v>
      </c>
    </row>
    <row r="445" spans="1:15" x14ac:dyDescent="0.35">
      <c r="A445" t="s">
        <v>478</v>
      </c>
      <c r="B445" t="s">
        <v>100</v>
      </c>
      <c r="C445" t="s">
        <v>71</v>
      </c>
      <c r="D445" t="s">
        <v>101</v>
      </c>
      <c r="E445">
        <f>SUM(Table19[[#This Row],[2023]:[2014]])</f>
        <v>48</v>
      </c>
      <c r="H445" s="1">
        <v>2</v>
      </c>
      <c r="I445" s="1">
        <v>34</v>
      </c>
      <c r="J445" s="1">
        <v>6</v>
      </c>
      <c r="K445" s="1">
        <v>6</v>
      </c>
    </row>
    <row r="446" spans="1:15" x14ac:dyDescent="0.35">
      <c r="A446" t="s">
        <v>478</v>
      </c>
      <c r="B446" t="s">
        <v>102</v>
      </c>
      <c r="C446" t="s">
        <v>484</v>
      </c>
      <c r="D446" t="s">
        <v>485</v>
      </c>
      <c r="E446">
        <f>SUM(Table19[[#This Row],[2023]:[2014]])</f>
        <v>5</v>
      </c>
      <c r="J446" s="1">
        <v>4</v>
      </c>
      <c r="L446" s="1">
        <v>-2</v>
      </c>
      <c r="N446" s="1">
        <v>3</v>
      </c>
    </row>
    <row r="447" spans="1:15" x14ac:dyDescent="0.35">
      <c r="A447" t="s">
        <v>478</v>
      </c>
      <c r="B447" t="s">
        <v>102</v>
      </c>
      <c r="C447" t="s">
        <v>329</v>
      </c>
      <c r="D447" t="s">
        <v>330</v>
      </c>
      <c r="E447">
        <f>SUM(Table19[[#This Row],[2023]:[2014]])</f>
        <v>-7</v>
      </c>
      <c r="J447" s="1">
        <v>-6</v>
      </c>
      <c r="O447" s="1">
        <v>-1</v>
      </c>
    </row>
    <row r="448" spans="1:15" x14ac:dyDescent="0.35">
      <c r="A448" t="s">
        <v>478</v>
      </c>
      <c r="B448" t="s">
        <v>102</v>
      </c>
      <c r="C448" t="s">
        <v>486</v>
      </c>
      <c r="D448" t="s">
        <v>487</v>
      </c>
      <c r="E448">
        <f>SUM(Table19[[#This Row],[2023]:[2014]])</f>
        <v>3</v>
      </c>
      <c r="J448" s="1">
        <v>3</v>
      </c>
    </row>
    <row r="449" spans="1:15" x14ac:dyDescent="0.35">
      <c r="A449" t="s">
        <v>478</v>
      </c>
      <c r="B449" t="s">
        <v>102</v>
      </c>
      <c r="C449" t="s">
        <v>488</v>
      </c>
      <c r="D449" t="s">
        <v>489</v>
      </c>
      <c r="E449">
        <f>SUM(Table19[[#This Row],[2023]:[2014]])</f>
        <v>3</v>
      </c>
      <c r="J449" s="1">
        <v>3</v>
      </c>
    </row>
    <row r="450" spans="1:15" x14ac:dyDescent="0.35">
      <c r="A450" t="s">
        <v>478</v>
      </c>
      <c r="B450" t="s">
        <v>102</v>
      </c>
      <c r="C450" t="s">
        <v>490</v>
      </c>
      <c r="D450" t="s">
        <v>491</v>
      </c>
      <c r="E450">
        <f>SUM(Table19[[#This Row],[2023]:[2014]])</f>
        <v>0</v>
      </c>
      <c r="O450" s="1">
        <v>0</v>
      </c>
    </row>
    <row r="451" spans="1:15" x14ac:dyDescent="0.35">
      <c r="A451" t="s">
        <v>478</v>
      </c>
      <c r="B451" t="s">
        <v>102</v>
      </c>
      <c r="C451" t="s">
        <v>331</v>
      </c>
      <c r="D451" t="s">
        <v>332</v>
      </c>
      <c r="E451">
        <f>SUM(Table19[[#This Row],[2023]:[2014]])</f>
        <v>1</v>
      </c>
      <c r="N451" s="1">
        <v>1</v>
      </c>
    </row>
    <row r="452" spans="1:15" x14ac:dyDescent="0.35">
      <c r="A452" t="s">
        <v>478</v>
      </c>
      <c r="B452" t="s">
        <v>383</v>
      </c>
      <c r="C452" t="s">
        <v>384</v>
      </c>
      <c r="D452" t="s">
        <v>385</v>
      </c>
      <c r="E452">
        <f>SUM(Table19[[#This Row],[2023]:[2014]])</f>
        <v>-1</v>
      </c>
      <c r="O452" s="1">
        <v>-1</v>
      </c>
    </row>
    <row r="453" spans="1:15" x14ac:dyDescent="0.35">
      <c r="A453" t="s">
        <v>478</v>
      </c>
      <c r="B453" t="s">
        <v>111</v>
      </c>
      <c r="C453" t="s">
        <v>71</v>
      </c>
      <c r="D453" t="s">
        <v>112</v>
      </c>
      <c r="E453">
        <f>SUM(Table19[[#This Row],[2023]:[2014]])</f>
        <v>38</v>
      </c>
      <c r="H453" s="1">
        <v>4</v>
      </c>
      <c r="I453" s="1">
        <v>15</v>
      </c>
      <c r="J453" s="1">
        <v>18</v>
      </c>
      <c r="K453" s="1">
        <v>1</v>
      </c>
    </row>
    <row r="454" spans="1:15" x14ac:dyDescent="0.35">
      <c r="A454" t="s">
        <v>478</v>
      </c>
      <c r="B454" t="s">
        <v>115</v>
      </c>
      <c r="C454" t="s">
        <v>71</v>
      </c>
      <c r="D454" t="s">
        <v>492</v>
      </c>
      <c r="E454">
        <f>SUM(Table19[[#This Row],[2023]:[2014]])</f>
        <v>2</v>
      </c>
      <c r="F454">
        <v>2</v>
      </c>
    </row>
    <row r="455" spans="1:15" x14ac:dyDescent="0.35">
      <c r="A455" t="s">
        <v>478</v>
      </c>
      <c r="B455" t="s">
        <v>115</v>
      </c>
      <c r="C455" t="s">
        <v>71</v>
      </c>
      <c r="D455" t="s">
        <v>493</v>
      </c>
      <c r="E455">
        <f>SUM(Table19[[#This Row],[2023]:[2014]])</f>
        <v>1</v>
      </c>
      <c r="J455" s="1">
        <v>1</v>
      </c>
    </row>
    <row r="456" spans="1:15" x14ac:dyDescent="0.35">
      <c r="A456" t="s">
        <v>478</v>
      </c>
      <c r="B456" t="s">
        <v>115</v>
      </c>
      <c r="C456" t="s">
        <v>71</v>
      </c>
      <c r="D456" t="s">
        <v>116</v>
      </c>
      <c r="E456">
        <f>SUM(Table19[[#This Row],[2023]:[2014]])</f>
        <v>3</v>
      </c>
      <c r="I456" s="1">
        <v>3</v>
      </c>
    </row>
    <row r="457" spans="1:15" x14ac:dyDescent="0.35">
      <c r="A457" t="s">
        <v>478</v>
      </c>
      <c r="B457" t="s">
        <v>115</v>
      </c>
      <c r="C457" t="s">
        <v>71</v>
      </c>
      <c r="D457" t="s">
        <v>117</v>
      </c>
      <c r="E457">
        <f>SUM(Table19[[#This Row],[2023]:[2014]])</f>
        <v>51</v>
      </c>
      <c r="G457">
        <v>-4</v>
      </c>
      <c r="M457" s="1">
        <v>55</v>
      </c>
    </row>
    <row r="458" spans="1:15" x14ac:dyDescent="0.35">
      <c r="A458" t="s">
        <v>478</v>
      </c>
      <c r="B458" t="s">
        <v>115</v>
      </c>
      <c r="C458" t="s">
        <v>71</v>
      </c>
      <c r="D458" t="s">
        <v>118</v>
      </c>
      <c r="E458">
        <f>SUM(Table19[[#This Row],[2023]:[2014]])</f>
        <v>3</v>
      </c>
      <c r="K458" s="1">
        <v>1</v>
      </c>
      <c r="L458" s="1">
        <v>1</v>
      </c>
      <c r="M458" s="1">
        <v>1</v>
      </c>
    </row>
    <row r="459" spans="1:15" x14ac:dyDescent="0.35">
      <c r="A459" t="s">
        <v>478</v>
      </c>
      <c r="B459" t="s">
        <v>115</v>
      </c>
      <c r="C459" t="s">
        <v>71</v>
      </c>
      <c r="D459" t="s">
        <v>119</v>
      </c>
      <c r="E459">
        <f>SUM(Table19[[#This Row],[2023]:[2014]])</f>
        <v>7</v>
      </c>
      <c r="H459" s="1">
        <v>2</v>
      </c>
      <c r="I459" s="1">
        <v>4</v>
      </c>
      <c r="K459" s="1">
        <v>1</v>
      </c>
    </row>
    <row r="460" spans="1:15" x14ac:dyDescent="0.35">
      <c r="A460" t="s">
        <v>478</v>
      </c>
      <c r="B460" t="s">
        <v>115</v>
      </c>
      <c r="C460" t="s">
        <v>71</v>
      </c>
      <c r="D460" t="s">
        <v>120</v>
      </c>
      <c r="E460">
        <f>SUM(Table19[[#This Row],[2023]:[2014]])</f>
        <v>1</v>
      </c>
      <c r="J460" s="1">
        <v>1</v>
      </c>
    </row>
    <row r="461" spans="1:15" x14ac:dyDescent="0.35">
      <c r="A461" t="s">
        <v>478</v>
      </c>
      <c r="B461" t="s">
        <v>115</v>
      </c>
      <c r="C461" t="s">
        <v>71</v>
      </c>
      <c r="D461" t="s">
        <v>121</v>
      </c>
      <c r="E461">
        <f>SUM(Table19[[#This Row],[2023]:[2014]])</f>
        <v>4</v>
      </c>
      <c r="H461" s="1">
        <v>1</v>
      </c>
      <c r="I461" s="1">
        <v>3</v>
      </c>
    </row>
    <row r="462" spans="1:15" x14ac:dyDescent="0.35">
      <c r="A462" t="s">
        <v>478</v>
      </c>
      <c r="B462" t="s">
        <v>115</v>
      </c>
      <c r="C462" t="s">
        <v>71</v>
      </c>
      <c r="D462" t="s">
        <v>122</v>
      </c>
      <c r="E462">
        <f>SUM(Table19[[#This Row],[2023]:[2014]])</f>
        <v>3</v>
      </c>
      <c r="F462">
        <v>1</v>
      </c>
      <c r="G462">
        <v>2</v>
      </c>
    </row>
    <row r="463" spans="1:15" x14ac:dyDescent="0.35">
      <c r="A463" t="s">
        <v>478</v>
      </c>
      <c r="B463" t="s">
        <v>115</v>
      </c>
      <c r="C463" t="s">
        <v>71</v>
      </c>
      <c r="D463" t="s">
        <v>123</v>
      </c>
      <c r="E463">
        <f>SUM(Table19[[#This Row],[2023]:[2014]])</f>
        <v>15</v>
      </c>
      <c r="F463">
        <v>2</v>
      </c>
      <c r="G463">
        <v>4</v>
      </c>
      <c r="J463" s="1">
        <v>7</v>
      </c>
      <c r="K463" s="1">
        <v>2</v>
      </c>
    </row>
    <row r="464" spans="1:15" x14ac:dyDescent="0.35">
      <c r="A464" t="s">
        <v>478</v>
      </c>
      <c r="B464" t="s">
        <v>115</v>
      </c>
      <c r="C464" t="s">
        <v>71</v>
      </c>
      <c r="D464" t="s">
        <v>124</v>
      </c>
      <c r="E464">
        <f>SUM(Table19[[#This Row],[2023]:[2014]])</f>
        <v>6</v>
      </c>
      <c r="H464" s="1">
        <v>1</v>
      </c>
      <c r="I464" s="1">
        <v>4</v>
      </c>
      <c r="J464" s="1">
        <v>1</v>
      </c>
    </row>
    <row r="465" spans="1:15" x14ac:dyDescent="0.35">
      <c r="A465" t="s">
        <v>478</v>
      </c>
      <c r="B465" t="s">
        <v>115</v>
      </c>
      <c r="C465" t="s">
        <v>127</v>
      </c>
      <c r="D465" t="s">
        <v>128</v>
      </c>
      <c r="E465">
        <f>SUM(Table19[[#This Row],[2023]:[2014]])</f>
        <v>29</v>
      </c>
      <c r="G465">
        <v>25</v>
      </c>
      <c r="H465" s="1">
        <v>4</v>
      </c>
    </row>
    <row r="466" spans="1:15" x14ac:dyDescent="0.35">
      <c r="A466" t="s">
        <v>478</v>
      </c>
      <c r="B466" t="s">
        <v>115</v>
      </c>
      <c r="C466" t="s">
        <v>133</v>
      </c>
      <c r="D466" t="s">
        <v>134</v>
      </c>
      <c r="E466">
        <f>SUM(Table19[[#This Row],[2023]:[2014]])</f>
        <v>1</v>
      </c>
      <c r="O466" s="1">
        <v>1</v>
      </c>
    </row>
    <row r="467" spans="1:15" x14ac:dyDescent="0.35">
      <c r="A467" t="s">
        <v>478</v>
      </c>
      <c r="B467" t="s">
        <v>115</v>
      </c>
      <c r="C467" t="s">
        <v>494</v>
      </c>
      <c r="D467" t="s">
        <v>495</v>
      </c>
      <c r="E467">
        <f>SUM(Table19[[#This Row],[2023]:[2014]])</f>
        <v>1</v>
      </c>
      <c r="I467" s="1">
        <v>1</v>
      </c>
    </row>
    <row r="468" spans="1:15" x14ac:dyDescent="0.35">
      <c r="A468" t="s">
        <v>478</v>
      </c>
      <c r="B468" t="s">
        <v>115</v>
      </c>
      <c r="C468" t="s">
        <v>496</v>
      </c>
      <c r="D468" t="s">
        <v>497</v>
      </c>
      <c r="E468">
        <f>SUM(Table19[[#This Row],[2023]:[2014]])</f>
        <v>4</v>
      </c>
      <c r="K468" s="1">
        <v>1</v>
      </c>
      <c r="L468" s="1">
        <v>3</v>
      </c>
    </row>
    <row r="469" spans="1:15" x14ac:dyDescent="0.35">
      <c r="A469" t="s">
        <v>478</v>
      </c>
      <c r="B469" t="s">
        <v>218</v>
      </c>
      <c r="C469" t="s">
        <v>390</v>
      </c>
      <c r="D469" t="s">
        <v>391</v>
      </c>
      <c r="E469">
        <f>SUM(Table19[[#This Row],[2023]:[2014]])</f>
        <v>4</v>
      </c>
      <c r="H469" s="1">
        <v>3</v>
      </c>
      <c r="I469" s="1">
        <v>1</v>
      </c>
    </row>
    <row r="470" spans="1:15" x14ac:dyDescent="0.35">
      <c r="A470" t="s">
        <v>478</v>
      </c>
      <c r="B470" t="s">
        <v>218</v>
      </c>
      <c r="C470" t="s">
        <v>498</v>
      </c>
      <c r="D470" t="s">
        <v>499</v>
      </c>
      <c r="E470">
        <f>SUM(Table19[[#This Row],[2023]:[2014]])</f>
        <v>2</v>
      </c>
      <c r="G470">
        <v>2</v>
      </c>
    </row>
    <row r="471" spans="1:15" x14ac:dyDescent="0.35">
      <c r="A471" t="s">
        <v>478</v>
      </c>
      <c r="B471" t="s">
        <v>500</v>
      </c>
      <c r="C471" t="s">
        <v>501</v>
      </c>
      <c r="D471" t="s">
        <v>502</v>
      </c>
      <c r="E471">
        <f>SUM(Table19[[#This Row],[2023]:[2014]])</f>
        <v>0</v>
      </c>
      <c r="M471" s="1">
        <v>0</v>
      </c>
    </row>
    <row r="472" spans="1:15" x14ac:dyDescent="0.35">
      <c r="A472" t="s">
        <v>478</v>
      </c>
      <c r="B472" t="s">
        <v>67</v>
      </c>
      <c r="C472" t="s">
        <v>503</v>
      </c>
      <c r="D472" t="s">
        <v>504</v>
      </c>
      <c r="E472">
        <f>SUM(Table19[[#This Row],[2023]:[2014]])</f>
        <v>0</v>
      </c>
      <c r="O472" s="1">
        <v>0</v>
      </c>
    </row>
    <row r="473" spans="1:15" x14ac:dyDescent="0.35">
      <c r="A473" t="s">
        <v>478</v>
      </c>
      <c r="B473" t="s">
        <v>67</v>
      </c>
      <c r="C473" t="s">
        <v>505</v>
      </c>
      <c r="D473" t="s">
        <v>506</v>
      </c>
      <c r="E473">
        <f>SUM(Table19[[#This Row],[2023]:[2014]])</f>
        <v>1</v>
      </c>
      <c r="L473" s="1">
        <v>1</v>
      </c>
    </row>
    <row r="474" spans="1:15" x14ac:dyDescent="0.35">
      <c r="A474" t="s">
        <v>478</v>
      </c>
      <c r="B474" t="s">
        <v>67</v>
      </c>
      <c r="C474" t="s">
        <v>507</v>
      </c>
      <c r="D474" t="s">
        <v>508</v>
      </c>
      <c r="E474">
        <f>SUM(Table19[[#This Row],[2023]:[2014]])</f>
        <v>590</v>
      </c>
      <c r="J474" s="1">
        <v>7</v>
      </c>
      <c r="K474" s="1">
        <v>82</v>
      </c>
      <c r="L474" s="1">
        <v>99</v>
      </c>
      <c r="M474" s="1">
        <v>120</v>
      </c>
      <c r="N474" s="1">
        <v>126</v>
      </c>
      <c r="O474" s="1">
        <v>156</v>
      </c>
    </row>
    <row r="475" spans="1:15" x14ac:dyDescent="0.35">
      <c r="A475" t="s">
        <v>478</v>
      </c>
      <c r="B475" t="s">
        <v>67</v>
      </c>
      <c r="C475" t="s">
        <v>509</v>
      </c>
      <c r="D475" t="s">
        <v>510</v>
      </c>
      <c r="E475">
        <f>SUM(Table19[[#This Row],[2023]:[2014]])</f>
        <v>33</v>
      </c>
      <c r="F475">
        <v>3</v>
      </c>
      <c r="G475">
        <v>25</v>
      </c>
      <c r="H475" s="1">
        <v>5</v>
      </c>
    </row>
    <row r="476" spans="1:15" x14ac:dyDescent="0.35">
      <c r="A476" t="s">
        <v>478</v>
      </c>
      <c r="B476" t="s">
        <v>67</v>
      </c>
      <c r="C476" t="s">
        <v>511</v>
      </c>
      <c r="D476" t="s">
        <v>512</v>
      </c>
      <c r="E476">
        <f>SUM(Table19[[#This Row],[2023]:[2014]])</f>
        <v>57</v>
      </c>
      <c r="F476">
        <v>29</v>
      </c>
      <c r="G476">
        <v>28</v>
      </c>
    </row>
    <row r="477" spans="1:15" x14ac:dyDescent="0.35">
      <c r="A477" t="s">
        <v>478</v>
      </c>
      <c r="B477" t="s">
        <v>67</v>
      </c>
      <c r="C477" t="s">
        <v>68</v>
      </c>
      <c r="D477" t="s">
        <v>69</v>
      </c>
      <c r="E477">
        <f>SUM(Table19[[#This Row],[2023]:[2014]])</f>
        <v>36</v>
      </c>
      <c r="F477">
        <v>2</v>
      </c>
      <c r="G477">
        <v>4</v>
      </c>
      <c r="H477" s="1">
        <v>1</v>
      </c>
      <c r="I477" s="1">
        <v>3</v>
      </c>
      <c r="J477" s="1">
        <v>4</v>
      </c>
      <c r="K477" s="1">
        <v>1</v>
      </c>
      <c r="L477" s="1">
        <v>6</v>
      </c>
      <c r="M477" s="1">
        <v>4</v>
      </c>
      <c r="N477" s="1">
        <v>5</v>
      </c>
      <c r="O477" s="1">
        <v>6</v>
      </c>
    </row>
    <row r="478" spans="1:15" x14ac:dyDescent="0.35">
      <c r="A478" t="s">
        <v>478</v>
      </c>
      <c r="B478" t="s">
        <v>67</v>
      </c>
      <c r="C478" t="s">
        <v>513</v>
      </c>
      <c r="D478" t="s">
        <v>514</v>
      </c>
      <c r="E478">
        <f>SUM(Table19[[#This Row],[2023]:[2014]])</f>
        <v>1</v>
      </c>
      <c r="F478">
        <v>1</v>
      </c>
    </row>
    <row r="479" spans="1:15" x14ac:dyDescent="0.35">
      <c r="A479" t="s">
        <v>478</v>
      </c>
      <c r="B479" t="s">
        <v>67</v>
      </c>
      <c r="C479" t="s">
        <v>515</v>
      </c>
      <c r="D479" t="s">
        <v>516</v>
      </c>
      <c r="E479">
        <f>SUM(Table19[[#This Row],[2023]:[2014]])</f>
        <v>72</v>
      </c>
      <c r="H479" s="1">
        <v>36</v>
      </c>
      <c r="I479" s="1">
        <v>30</v>
      </c>
      <c r="J479" s="1">
        <v>6</v>
      </c>
    </row>
    <row r="480" spans="1:15" x14ac:dyDescent="0.35">
      <c r="A480" t="s">
        <v>478</v>
      </c>
      <c r="B480" t="s">
        <v>67</v>
      </c>
      <c r="C480" t="s">
        <v>517</v>
      </c>
      <c r="D480" t="s">
        <v>518</v>
      </c>
      <c r="E480">
        <f>SUM(Table19[[#This Row],[2023]:[2014]])</f>
        <v>1</v>
      </c>
      <c r="O480" s="1">
        <v>1</v>
      </c>
    </row>
    <row r="481" spans="1:15" x14ac:dyDescent="0.35">
      <c r="A481" t="s">
        <v>478</v>
      </c>
      <c r="B481" t="s">
        <v>253</v>
      </c>
      <c r="C481" t="s">
        <v>254</v>
      </c>
      <c r="D481" t="s">
        <v>255</v>
      </c>
      <c r="E481">
        <f>SUM(Table19[[#This Row],[2023]:[2014]])</f>
        <v>15</v>
      </c>
      <c r="L481" s="1">
        <v>8</v>
      </c>
      <c r="M481" s="1">
        <v>7</v>
      </c>
    </row>
    <row r="482" spans="1:15" x14ac:dyDescent="0.35">
      <c r="A482" t="s">
        <v>478</v>
      </c>
      <c r="B482" t="s">
        <v>253</v>
      </c>
      <c r="C482" t="s">
        <v>256</v>
      </c>
      <c r="D482" t="s">
        <v>257</v>
      </c>
      <c r="E482">
        <f>SUM(Table19[[#This Row],[2023]:[2014]])</f>
        <v>52</v>
      </c>
      <c r="I482" s="1">
        <v>11</v>
      </c>
      <c r="J482" s="1">
        <v>10</v>
      </c>
      <c r="K482" s="1">
        <v>30</v>
      </c>
      <c r="L482" s="1">
        <v>1</v>
      </c>
    </row>
    <row r="483" spans="1:15" x14ac:dyDescent="0.35">
      <c r="A483" t="s">
        <v>478</v>
      </c>
      <c r="B483" t="s">
        <v>221</v>
      </c>
      <c r="C483" t="s">
        <v>222</v>
      </c>
      <c r="D483" t="s">
        <v>223</v>
      </c>
      <c r="E483">
        <f>SUM(Table19[[#This Row],[2023]:[2014]])</f>
        <v>1</v>
      </c>
      <c r="L483" s="1">
        <v>1</v>
      </c>
    </row>
    <row r="484" spans="1:15" x14ac:dyDescent="0.35">
      <c r="A484" t="s">
        <v>478</v>
      </c>
      <c r="B484" t="s">
        <v>258</v>
      </c>
      <c r="C484" t="s">
        <v>259</v>
      </c>
      <c r="D484" t="s">
        <v>260</v>
      </c>
      <c r="E484">
        <f>SUM(Table19[[#This Row],[2023]:[2014]])</f>
        <v>1</v>
      </c>
      <c r="M484" s="1">
        <v>1</v>
      </c>
    </row>
    <row r="485" spans="1:15" x14ac:dyDescent="0.35">
      <c r="A485" t="s">
        <v>478</v>
      </c>
      <c r="B485" t="s">
        <v>70</v>
      </c>
      <c r="C485" t="s">
        <v>71</v>
      </c>
      <c r="D485" t="s">
        <v>72</v>
      </c>
      <c r="E485">
        <f>SUM(Table19[[#This Row],[2023]:[2014]])</f>
        <v>37</v>
      </c>
      <c r="M485" s="1">
        <v>37</v>
      </c>
    </row>
    <row r="486" spans="1:15" x14ac:dyDescent="0.35">
      <c r="A486" t="s">
        <v>478</v>
      </c>
      <c r="B486" t="s">
        <v>151</v>
      </c>
      <c r="C486" t="s">
        <v>262</v>
      </c>
      <c r="D486" t="s">
        <v>263</v>
      </c>
      <c r="E486">
        <f>SUM(Table19[[#This Row],[2023]:[2014]])</f>
        <v>1</v>
      </c>
      <c r="O486" s="1">
        <v>1</v>
      </c>
    </row>
    <row r="487" spans="1:15" x14ac:dyDescent="0.35">
      <c r="A487" t="s">
        <v>478</v>
      </c>
      <c r="B487" t="s">
        <v>151</v>
      </c>
      <c r="C487" t="s">
        <v>154</v>
      </c>
      <c r="D487" t="s">
        <v>155</v>
      </c>
      <c r="E487">
        <f>SUM(Table19[[#This Row],[2023]:[2014]])</f>
        <v>2</v>
      </c>
      <c r="H487" s="1">
        <v>1</v>
      </c>
      <c r="I487" s="1">
        <v>1</v>
      </c>
    </row>
    <row r="488" spans="1:15" x14ac:dyDescent="0.35">
      <c r="A488" t="s">
        <v>478</v>
      </c>
      <c r="B488" t="s">
        <v>73</v>
      </c>
      <c r="C488" t="s">
        <v>71</v>
      </c>
      <c r="D488" t="s">
        <v>159</v>
      </c>
      <c r="E488">
        <f>SUM(Table19[[#This Row],[2023]:[2014]])</f>
        <v>11</v>
      </c>
      <c r="F488">
        <v>1</v>
      </c>
      <c r="G488">
        <v>2</v>
      </c>
      <c r="H488" s="1">
        <v>1</v>
      </c>
      <c r="I488" s="1">
        <v>1</v>
      </c>
      <c r="J488" s="1">
        <v>1</v>
      </c>
      <c r="K488" s="1">
        <v>2</v>
      </c>
      <c r="L488" s="1">
        <v>2</v>
      </c>
      <c r="M488" s="1">
        <v>1</v>
      </c>
    </row>
    <row r="489" spans="1:15" x14ac:dyDescent="0.35">
      <c r="A489" t="s">
        <v>478</v>
      </c>
      <c r="B489" t="s">
        <v>73</v>
      </c>
      <c r="C489" t="s">
        <v>71</v>
      </c>
      <c r="D489" t="s">
        <v>74</v>
      </c>
      <c r="E489">
        <f>SUM(Table19[[#This Row],[2023]:[2014]])</f>
        <v>9</v>
      </c>
      <c r="F489">
        <v>1</v>
      </c>
      <c r="H489" s="1">
        <v>2</v>
      </c>
      <c r="I489" s="1">
        <v>3</v>
      </c>
      <c r="J489" s="1">
        <v>2</v>
      </c>
      <c r="K489" s="1">
        <v>1</v>
      </c>
    </row>
    <row r="490" spans="1:15" x14ac:dyDescent="0.35">
      <c r="A490" t="s">
        <v>478</v>
      </c>
      <c r="B490" t="s">
        <v>73</v>
      </c>
      <c r="C490" t="s">
        <v>71</v>
      </c>
      <c r="D490" t="s">
        <v>75</v>
      </c>
      <c r="E490">
        <f>SUM(Table19[[#This Row],[2023]:[2014]])</f>
        <v>37</v>
      </c>
      <c r="F490">
        <v>25</v>
      </c>
      <c r="G490">
        <v>11</v>
      </c>
      <c r="I490" s="1">
        <v>1</v>
      </c>
    </row>
    <row r="491" spans="1:15" x14ac:dyDescent="0.35">
      <c r="A491" t="s">
        <v>478</v>
      </c>
      <c r="B491" t="s">
        <v>73</v>
      </c>
      <c r="C491" t="s">
        <v>71</v>
      </c>
      <c r="D491" t="s">
        <v>76</v>
      </c>
      <c r="E491">
        <f>SUM(Table19[[#This Row],[2023]:[2014]])</f>
        <v>12</v>
      </c>
      <c r="H491" s="1">
        <v>2</v>
      </c>
      <c r="I491" s="1">
        <v>8</v>
      </c>
      <c r="J491" s="1">
        <v>2</v>
      </c>
    </row>
    <row r="492" spans="1:15" x14ac:dyDescent="0.35">
      <c r="A492" t="s">
        <v>478</v>
      </c>
      <c r="B492" t="s">
        <v>73</v>
      </c>
      <c r="C492" t="s">
        <v>519</v>
      </c>
      <c r="D492" t="s">
        <v>520</v>
      </c>
      <c r="E492">
        <f>SUM(Table19[[#This Row],[2023]:[2014]])</f>
        <v>0</v>
      </c>
      <c r="M492" s="1">
        <v>0</v>
      </c>
    </row>
    <row r="493" spans="1:15" x14ac:dyDescent="0.35">
      <c r="A493" t="s">
        <v>478</v>
      </c>
      <c r="B493" t="s">
        <v>73</v>
      </c>
      <c r="C493" t="s">
        <v>269</v>
      </c>
      <c r="D493" t="s">
        <v>270</v>
      </c>
      <c r="E493">
        <f>SUM(Table19[[#This Row],[2023]:[2014]])</f>
        <v>0</v>
      </c>
      <c r="K493" s="1">
        <v>0</v>
      </c>
      <c r="L493" s="1">
        <v>0</v>
      </c>
    </row>
    <row r="494" spans="1:15" x14ac:dyDescent="0.35">
      <c r="A494" t="s">
        <v>478</v>
      </c>
      <c r="B494" t="s">
        <v>73</v>
      </c>
      <c r="C494" t="s">
        <v>521</v>
      </c>
      <c r="D494" t="s">
        <v>522</v>
      </c>
      <c r="E494">
        <f>SUM(Table19[[#This Row],[2023]:[2014]])</f>
        <v>1</v>
      </c>
      <c r="F494">
        <v>1</v>
      </c>
    </row>
    <row r="495" spans="1:15" x14ac:dyDescent="0.35">
      <c r="A495" t="s">
        <v>478</v>
      </c>
      <c r="B495" t="s">
        <v>224</v>
      </c>
      <c r="C495" t="s">
        <v>406</v>
      </c>
      <c r="D495" t="s">
        <v>407</v>
      </c>
      <c r="E495">
        <f>SUM(Table19[[#This Row],[2023]:[2014]])</f>
        <v>31</v>
      </c>
      <c r="H495" s="1">
        <v>29</v>
      </c>
      <c r="O495" s="1">
        <v>2</v>
      </c>
    </row>
    <row r="496" spans="1:15" x14ac:dyDescent="0.35">
      <c r="A496" t="s">
        <v>478</v>
      </c>
      <c r="B496" t="s">
        <v>227</v>
      </c>
      <c r="C496" t="s">
        <v>228</v>
      </c>
      <c r="D496" t="s">
        <v>229</v>
      </c>
      <c r="E496">
        <f>SUM(Table19[[#This Row],[2023]:[2014]])</f>
        <v>4</v>
      </c>
      <c r="M496" s="1">
        <v>-1</v>
      </c>
      <c r="O496" s="1">
        <v>5</v>
      </c>
    </row>
    <row r="497" spans="1:15" x14ac:dyDescent="0.35">
      <c r="A497" t="s">
        <v>478</v>
      </c>
      <c r="B497" t="s">
        <v>78</v>
      </c>
      <c r="C497" t="s">
        <v>352</v>
      </c>
      <c r="D497" t="s">
        <v>353</v>
      </c>
      <c r="E497">
        <f>SUM(Table19[[#This Row],[2023]:[2014]])</f>
        <v>6</v>
      </c>
      <c r="I497" s="1">
        <v>1</v>
      </c>
      <c r="J497" s="1">
        <v>-1</v>
      </c>
      <c r="K497" s="1">
        <v>1</v>
      </c>
      <c r="L497" s="1">
        <v>1</v>
      </c>
      <c r="M497" s="1">
        <v>1</v>
      </c>
      <c r="N497" s="1">
        <v>-7</v>
      </c>
      <c r="O497" s="1">
        <v>10</v>
      </c>
    </row>
    <row r="498" spans="1:15" x14ac:dyDescent="0.35">
      <c r="A498" t="s">
        <v>478</v>
      </c>
      <c r="B498" t="s">
        <v>78</v>
      </c>
      <c r="C498" t="s">
        <v>354</v>
      </c>
      <c r="D498" t="s">
        <v>355</v>
      </c>
      <c r="E498">
        <f>SUM(Table19[[#This Row],[2023]:[2014]])</f>
        <v>7</v>
      </c>
      <c r="I498" s="1">
        <v>4</v>
      </c>
      <c r="L498" s="1">
        <v>0</v>
      </c>
      <c r="M498" s="1">
        <v>3</v>
      </c>
    </row>
    <row r="499" spans="1:15" x14ac:dyDescent="0.35">
      <c r="A499" t="s">
        <v>478</v>
      </c>
      <c r="B499" t="s">
        <v>78</v>
      </c>
      <c r="C499" t="s">
        <v>356</v>
      </c>
      <c r="D499" t="s">
        <v>357</v>
      </c>
      <c r="E499">
        <f>SUM(Table19[[#This Row],[2023]:[2014]])</f>
        <v>1</v>
      </c>
      <c r="N499" s="1">
        <v>1</v>
      </c>
    </row>
    <row r="500" spans="1:15" x14ac:dyDescent="0.35">
      <c r="A500" t="s">
        <v>478</v>
      </c>
      <c r="B500" t="s">
        <v>78</v>
      </c>
      <c r="C500" t="s">
        <v>358</v>
      </c>
      <c r="D500" t="s">
        <v>359</v>
      </c>
      <c r="E500">
        <f>SUM(Table19[[#This Row],[2023]:[2014]])</f>
        <v>1</v>
      </c>
      <c r="N500" s="1">
        <v>1</v>
      </c>
    </row>
    <row r="501" spans="1:15" x14ac:dyDescent="0.35">
      <c r="A501" t="s">
        <v>478</v>
      </c>
      <c r="B501" t="s">
        <v>78</v>
      </c>
      <c r="C501" t="s">
        <v>276</v>
      </c>
      <c r="D501" t="s">
        <v>277</v>
      </c>
      <c r="E501">
        <f>SUM(Table19[[#This Row],[2023]:[2014]])</f>
        <v>9</v>
      </c>
      <c r="M501" s="1">
        <v>9</v>
      </c>
    </row>
    <row r="502" spans="1:15" x14ac:dyDescent="0.35">
      <c r="A502" t="s">
        <v>478</v>
      </c>
      <c r="B502" t="s">
        <v>78</v>
      </c>
      <c r="C502" t="s">
        <v>162</v>
      </c>
      <c r="D502" t="s">
        <v>163</v>
      </c>
      <c r="E502">
        <f>SUM(Table19[[#This Row],[2023]:[2014]])</f>
        <v>4</v>
      </c>
      <c r="I502" s="1">
        <v>2</v>
      </c>
      <c r="J502" s="1">
        <v>2</v>
      </c>
    </row>
    <row r="503" spans="1:15" x14ac:dyDescent="0.35">
      <c r="A503" t="s">
        <v>478</v>
      </c>
      <c r="B503" t="s">
        <v>78</v>
      </c>
      <c r="C503" t="s">
        <v>164</v>
      </c>
      <c r="D503" t="s">
        <v>165</v>
      </c>
      <c r="E503">
        <f>SUM(Table19[[#This Row],[2023]:[2014]])</f>
        <v>10</v>
      </c>
      <c r="I503" s="1">
        <v>7</v>
      </c>
      <c r="J503" s="1">
        <v>3</v>
      </c>
    </row>
    <row r="504" spans="1:15" x14ac:dyDescent="0.35">
      <c r="A504" t="s">
        <v>478</v>
      </c>
      <c r="B504" t="s">
        <v>166</v>
      </c>
      <c r="C504" t="s">
        <v>523</v>
      </c>
      <c r="D504" t="s">
        <v>524</v>
      </c>
      <c r="E504">
        <f>SUM(Table19[[#This Row],[2023]:[2014]])</f>
        <v>0</v>
      </c>
      <c r="N504" s="1">
        <v>0</v>
      </c>
    </row>
    <row r="505" spans="1:15" x14ac:dyDescent="0.35">
      <c r="A505" t="s">
        <v>478</v>
      </c>
      <c r="B505" t="s">
        <v>169</v>
      </c>
      <c r="C505" t="s">
        <v>170</v>
      </c>
      <c r="D505" t="s">
        <v>171</v>
      </c>
      <c r="E505">
        <f>SUM(Table19[[#This Row],[2023]:[2014]])</f>
        <v>9</v>
      </c>
      <c r="F505">
        <v>1</v>
      </c>
      <c r="G505">
        <v>1</v>
      </c>
      <c r="H505" s="1">
        <v>7</v>
      </c>
    </row>
    <row r="506" spans="1:15" x14ac:dyDescent="0.35">
      <c r="A506" t="s">
        <v>478</v>
      </c>
      <c r="B506" t="s">
        <v>169</v>
      </c>
      <c r="C506" t="s">
        <v>282</v>
      </c>
      <c r="D506" t="s">
        <v>283</v>
      </c>
      <c r="E506">
        <f>SUM(Table19[[#This Row],[2023]:[2014]])</f>
        <v>6</v>
      </c>
      <c r="J506" s="1">
        <v>1</v>
      </c>
      <c r="K506" s="1">
        <v>2</v>
      </c>
      <c r="L506" s="1">
        <v>2</v>
      </c>
      <c r="M506" s="1">
        <v>1</v>
      </c>
    </row>
    <row r="507" spans="1:15" x14ac:dyDescent="0.35">
      <c r="A507" t="s">
        <v>478</v>
      </c>
      <c r="B507" t="s">
        <v>169</v>
      </c>
      <c r="C507" t="s">
        <v>284</v>
      </c>
      <c r="D507" t="s">
        <v>285</v>
      </c>
      <c r="E507">
        <f>SUM(Table19[[#This Row],[2023]:[2014]])</f>
        <v>3</v>
      </c>
      <c r="I507" s="1">
        <v>1</v>
      </c>
      <c r="M507" s="1">
        <v>1</v>
      </c>
      <c r="O507" s="1">
        <v>1</v>
      </c>
    </row>
    <row r="508" spans="1:15" x14ac:dyDescent="0.35">
      <c r="A508" t="s">
        <v>478</v>
      </c>
      <c r="B508" t="s">
        <v>169</v>
      </c>
      <c r="C508" t="s">
        <v>172</v>
      </c>
      <c r="D508" t="s">
        <v>173</v>
      </c>
      <c r="E508">
        <f>SUM(Table19[[#This Row],[2023]:[2014]])</f>
        <v>2</v>
      </c>
      <c r="G508">
        <v>2</v>
      </c>
    </row>
    <row r="509" spans="1:15" x14ac:dyDescent="0.35">
      <c r="A509" t="s">
        <v>478</v>
      </c>
      <c r="B509" t="s">
        <v>169</v>
      </c>
      <c r="C509" t="s">
        <v>525</v>
      </c>
      <c r="D509" t="s">
        <v>526</v>
      </c>
      <c r="E509">
        <f>SUM(Table19[[#This Row],[2023]:[2014]])</f>
        <v>1</v>
      </c>
      <c r="M509" s="1">
        <v>1</v>
      </c>
    </row>
    <row r="510" spans="1:15" x14ac:dyDescent="0.35">
      <c r="A510" t="s">
        <v>478</v>
      </c>
      <c r="B510" t="s">
        <v>169</v>
      </c>
      <c r="C510" t="s">
        <v>527</v>
      </c>
      <c r="D510" t="s">
        <v>528</v>
      </c>
      <c r="E510">
        <f>SUM(Table19[[#This Row],[2023]:[2014]])</f>
        <v>3</v>
      </c>
      <c r="N510" s="1">
        <v>1</v>
      </c>
      <c r="O510" s="1">
        <v>2</v>
      </c>
    </row>
    <row r="511" spans="1:15" x14ac:dyDescent="0.35">
      <c r="A511" t="s">
        <v>478</v>
      </c>
      <c r="B511" t="s">
        <v>176</v>
      </c>
      <c r="C511" t="s">
        <v>288</v>
      </c>
      <c r="D511" t="s">
        <v>289</v>
      </c>
      <c r="E511">
        <f>SUM(Table19[[#This Row],[2023]:[2014]])</f>
        <v>1</v>
      </c>
      <c r="O511" s="1">
        <v>1</v>
      </c>
    </row>
    <row r="512" spans="1:15" x14ac:dyDescent="0.35">
      <c r="A512" t="s">
        <v>478</v>
      </c>
      <c r="B512" t="s">
        <v>529</v>
      </c>
      <c r="C512" t="s">
        <v>530</v>
      </c>
      <c r="D512" t="s">
        <v>531</v>
      </c>
      <c r="E512">
        <f>SUM(Table19[[#This Row],[2023]:[2014]])</f>
        <v>1</v>
      </c>
      <c r="N512" s="1">
        <v>1</v>
      </c>
    </row>
    <row r="513" spans="1:15" x14ac:dyDescent="0.35">
      <c r="A513" t="s">
        <v>478</v>
      </c>
      <c r="B513" t="s">
        <v>81</v>
      </c>
      <c r="C513" t="s">
        <v>181</v>
      </c>
      <c r="D513" t="s">
        <v>182</v>
      </c>
      <c r="E513">
        <f>SUM(Table19[[#This Row],[2023]:[2014]])</f>
        <v>2</v>
      </c>
      <c r="G513">
        <v>2</v>
      </c>
    </row>
    <row r="514" spans="1:15" x14ac:dyDescent="0.35">
      <c r="A514" t="s">
        <v>478</v>
      </c>
      <c r="B514" t="s">
        <v>81</v>
      </c>
      <c r="C514" t="s">
        <v>532</v>
      </c>
      <c r="D514" t="s">
        <v>533</v>
      </c>
      <c r="E514">
        <f>SUM(Table19[[#This Row],[2023]:[2014]])</f>
        <v>1</v>
      </c>
      <c r="H514" s="1">
        <v>1</v>
      </c>
    </row>
    <row r="515" spans="1:15" x14ac:dyDescent="0.35">
      <c r="A515" t="s">
        <v>478</v>
      </c>
      <c r="B515" t="s">
        <v>81</v>
      </c>
      <c r="C515" t="s">
        <v>360</v>
      </c>
      <c r="D515" t="s">
        <v>361</v>
      </c>
      <c r="E515">
        <f>SUM(Table19[[#This Row],[2023]:[2014]])</f>
        <v>10</v>
      </c>
      <c r="N515" s="1">
        <v>10</v>
      </c>
    </row>
    <row r="516" spans="1:15" x14ac:dyDescent="0.35">
      <c r="A516" t="s">
        <v>478</v>
      </c>
      <c r="B516" t="s">
        <v>81</v>
      </c>
      <c r="C516" t="s">
        <v>183</v>
      </c>
      <c r="D516" t="s">
        <v>184</v>
      </c>
      <c r="E516">
        <f>SUM(Table19[[#This Row],[2023]:[2014]])</f>
        <v>164</v>
      </c>
      <c r="F516">
        <v>1</v>
      </c>
      <c r="G516">
        <v>65</v>
      </c>
      <c r="H516" s="1">
        <v>51</v>
      </c>
      <c r="I516" s="1">
        <v>47</v>
      </c>
    </row>
    <row r="517" spans="1:15" x14ac:dyDescent="0.35">
      <c r="A517" t="s">
        <v>478</v>
      </c>
      <c r="B517" t="s">
        <v>81</v>
      </c>
      <c r="C517" t="s">
        <v>187</v>
      </c>
      <c r="D517" t="s">
        <v>188</v>
      </c>
      <c r="E517">
        <f>SUM(Table19[[#This Row],[2023]:[2014]])</f>
        <v>3</v>
      </c>
      <c r="F517">
        <v>1</v>
      </c>
      <c r="H517" s="1">
        <v>1</v>
      </c>
      <c r="I517" s="1">
        <v>1</v>
      </c>
    </row>
    <row r="518" spans="1:15" x14ac:dyDescent="0.35">
      <c r="A518" t="s">
        <v>478</v>
      </c>
      <c r="B518" t="s">
        <v>81</v>
      </c>
      <c r="C518" t="s">
        <v>82</v>
      </c>
      <c r="D518" t="s">
        <v>83</v>
      </c>
      <c r="E518">
        <f>SUM(Table19[[#This Row],[2023]:[2014]])</f>
        <v>70</v>
      </c>
      <c r="G518">
        <v>1</v>
      </c>
      <c r="H518" s="1">
        <v>6</v>
      </c>
      <c r="I518" s="1">
        <v>16</v>
      </c>
      <c r="J518" s="1">
        <v>8</v>
      </c>
      <c r="K518" s="1">
        <v>10</v>
      </c>
      <c r="L518" s="1">
        <v>7</v>
      </c>
      <c r="M518" s="1">
        <v>6</v>
      </c>
      <c r="N518" s="1">
        <v>6</v>
      </c>
      <c r="O518" s="1">
        <v>10</v>
      </c>
    </row>
    <row r="519" spans="1:15" x14ac:dyDescent="0.35">
      <c r="A519" t="s">
        <v>478</v>
      </c>
      <c r="B519" t="s">
        <v>81</v>
      </c>
      <c r="C519" t="s">
        <v>472</v>
      </c>
      <c r="D519" t="s">
        <v>473</v>
      </c>
      <c r="E519">
        <f>SUM(Table19[[#This Row],[2023]:[2014]])</f>
        <v>14</v>
      </c>
      <c r="G519">
        <v>5</v>
      </c>
      <c r="H519" s="1">
        <v>9</v>
      </c>
    </row>
    <row r="520" spans="1:15" x14ac:dyDescent="0.35">
      <c r="A520" t="s">
        <v>478</v>
      </c>
      <c r="B520" t="s">
        <v>84</v>
      </c>
      <c r="C520" t="s">
        <v>71</v>
      </c>
      <c r="D520" t="s">
        <v>85</v>
      </c>
      <c r="E520">
        <f>SUM(Table19[[#This Row],[2023]:[2014]])</f>
        <v>4762</v>
      </c>
      <c r="F520">
        <v>66</v>
      </c>
      <c r="G520">
        <v>617</v>
      </c>
      <c r="H520" s="1">
        <v>937</v>
      </c>
      <c r="I520" s="1">
        <v>393</v>
      </c>
      <c r="J520" s="1">
        <v>378</v>
      </c>
      <c r="K520" s="1">
        <v>534</v>
      </c>
      <c r="L520" s="1">
        <v>312</v>
      </c>
      <c r="M520" s="1">
        <v>325</v>
      </c>
      <c r="N520" s="1">
        <v>560</v>
      </c>
      <c r="O520" s="1">
        <v>640</v>
      </c>
    </row>
    <row r="521" spans="1:15" x14ac:dyDescent="0.35">
      <c r="A521" t="s">
        <v>478</v>
      </c>
      <c r="B521" t="s">
        <v>84</v>
      </c>
      <c r="C521" t="s">
        <v>71</v>
      </c>
      <c r="D521" t="s">
        <v>191</v>
      </c>
      <c r="E521">
        <f>SUM(Table19[[#This Row],[2023]:[2014]])</f>
        <v>139</v>
      </c>
      <c r="K521" s="1">
        <v>93</v>
      </c>
      <c r="L521" s="1">
        <v>46</v>
      </c>
    </row>
    <row r="522" spans="1:15" x14ac:dyDescent="0.35">
      <c r="A522" t="s">
        <v>478</v>
      </c>
      <c r="B522" t="s">
        <v>84</v>
      </c>
      <c r="C522" t="s">
        <v>71</v>
      </c>
      <c r="D522" t="s">
        <v>294</v>
      </c>
      <c r="E522">
        <f>SUM(Table19[[#This Row],[2023]:[2014]])</f>
        <v>67</v>
      </c>
      <c r="N522" s="1">
        <v>66</v>
      </c>
      <c r="O522" s="1">
        <v>1</v>
      </c>
    </row>
    <row r="523" spans="1:15" x14ac:dyDescent="0.35">
      <c r="A523" t="s">
        <v>478</v>
      </c>
      <c r="B523" t="s">
        <v>84</v>
      </c>
      <c r="C523" t="s">
        <v>87</v>
      </c>
      <c r="D523" t="s">
        <v>88</v>
      </c>
      <c r="E523">
        <f>SUM(Table19[[#This Row],[2023]:[2014]])</f>
        <v>358</v>
      </c>
      <c r="F523">
        <v>4</v>
      </c>
      <c r="G523">
        <v>10</v>
      </c>
      <c r="H523" s="1">
        <v>35</v>
      </c>
      <c r="I523" s="1">
        <v>84</v>
      </c>
      <c r="J523" s="1">
        <v>22</v>
      </c>
      <c r="K523" s="1">
        <v>55</v>
      </c>
      <c r="L523" s="1">
        <v>60</v>
      </c>
      <c r="M523" s="1">
        <v>42</v>
      </c>
      <c r="N523" s="1">
        <v>42</v>
      </c>
      <c r="O523" s="1">
        <v>4</v>
      </c>
    </row>
    <row r="524" spans="1:15" x14ac:dyDescent="0.35">
      <c r="A524" t="s">
        <v>478</v>
      </c>
      <c r="B524" t="s">
        <v>84</v>
      </c>
      <c r="C524" t="s">
        <v>534</v>
      </c>
      <c r="D524" t="s">
        <v>535</v>
      </c>
      <c r="E524">
        <f>SUM(Table19[[#This Row],[2023]:[2014]])</f>
        <v>9</v>
      </c>
      <c r="N524" s="1">
        <v>1</v>
      </c>
      <c r="O524" s="1">
        <v>8</v>
      </c>
    </row>
    <row r="525" spans="1:15" x14ac:dyDescent="0.35">
      <c r="A525" t="s">
        <v>478</v>
      </c>
      <c r="B525" t="s">
        <v>84</v>
      </c>
      <c r="C525" t="s">
        <v>536</v>
      </c>
      <c r="D525" t="s">
        <v>537</v>
      </c>
      <c r="E525">
        <f>SUM(Table19[[#This Row],[2023]:[2014]])</f>
        <v>2</v>
      </c>
      <c r="F525">
        <v>-1</v>
      </c>
      <c r="G525">
        <v>3</v>
      </c>
    </row>
    <row r="526" spans="1:15" x14ac:dyDescent="0.35">
      <c r="A526" t="s">
        <v>478</v>
      </c>
      <c r="B526" t="s">
        <v>84</v>
      </c>
      <c r="C526" t="s">
        <v>538</v>
      </c>
      <c r="D526" t="s">
        <v>539</v>
      </c>
      <c r="E526">
        <f>SUM(Table19[[#This Row],[2023]:[2014]])</f>
        <v>-2</v>
      </c>
      <c r="O526" s="1">
        <v>-2</v>
      </c>
    </row>
    <row r="527" spans="1:15" x14ac:dyDescent="0.35">
      <c r="A527" t="s">
        <v>478</v>
      </c>
      <c r="B527" t="s">
        <v>84</v>
      </c>
      <c r="C527" t="s">
        <v>364</v>
      </c>
      <c r="D527" t="s">
        <v>365</v>
      </c>
      <c r="E527">
        <f>SUM(Table19[[#This Row],[2023]:[2014]])</f>
        <v>2</v>
      </c>
      <c r="J527" s="1">
        <v>0</v>
      </c>
      <c r="K527" s="1">
        <v>2</v>
      </c>
      <c r="L527" s="1">
        <v>0</v>
      </c>
    </row>
    <row r="528" spans="1:15" x14ac:dyDescent="0.35">
      <c r="A528" t="s">
        <v>478</v>
      </c>
      <c r="B528" t="s">
        <v>84</v>
      </c>
      <c r="C528" t="s">
        <v>366</v>
      </c>
      <c r="D528" t="s">
        <v>367</v>
      </c>
      <c r="E528">
        <f>SUM(Table19[[#This Row],[2023]:[2014]])</f>
        <v>4</v>
      </c>
      <c r="M528" s="1">
        <v>2</v>
      </c>
      <c r="N528" s="1">
        <v>2</v>
      </c>
    </row>
    <row r="529" spans="1:15" x14ac:dyDescent="0.35">
      <c r="A529" t="s">
        <v>478</v>
      </c>
      <c r="B529" t="s">
        <v>84</v>
      </c>
      <c r="C529" t="s">
        <v>540</v>
      </c>
      <c r="D529" t="s">
        <v>541</v>
      </c>
      <c r="E529">
        <f>SUM(Table19[[#This Row],[2023]:[2014]])</f>
        <v>0</v>
      </c>
      <c r="O529" s="1">
        <v>0</v>
      </c>
    </row>
    <row r="530" spans="1:15" x14ac:dyDescent="0.35">
      <c r="A530" t="s">
        <v>478</v>
      </c>
      <c r="B530" t="s">
        <v>84</v>
      </c>
      <c r="C530" t="s">
        <v>542</v>
      </c>
      <c r="D530" t="s">
        <v>543</v>
      </c>
      <c r="E530">
        <f>SUM(Table19[[#This Row],[2023]:[2014]])</f>
        <v>1</v>
      </c>
      <c r="O530" s="1">
        <v>1</v>
      </c>
    </row>
    <row r="531" spans="1:15" x14ac:dyDescent="0.35">
      <c r="A531" t="s">
        <v>478</v>
      </c>
      <c r="B531" t="s">
        <v>84</v>
      </c>
      <c r="C531" t="s">
        <v>544</v>
      </c>
      <c r="D531" t="s">
        <v>545</v>
      </c>
      <c r="E531">
        <f>SUM(Table19[[#This Row],[2023]:[2014]])</f>
        <v>1</v>
      </c>
      <c r="N531" s="1">
        <v>1</v>
      </c>
    </row>
    <row r="532" spans="1:15" x14ac:dyDescent="0.35">
      <c r="A532" t="s">
        <v>478</v>
      </c>
      <c r="B532" t="s">
        <v>84</v>
      </c>
      <c r="C532" t="s">
        <v>546</v>
      </c>
      <c r="D532" t="s">
        <v>547</v>
      </c>
      <c r="E532">
        <f>SUM(Table19[[#This Row],[2023]:[2014]])</f>
        <v>1</v>
      </c>
      <c r="O532" s="1">
        <v>1</v>
      </c>
    </row>
    <row r="533" spans="1:15" x14ac:dyDescent="0.35">
      <c r="A533" t="s">
        <v>478</v>
      </c>
      <c r="B533" t="s">
        <v>84</v>
      </c>
      <c r="C533" t="s">
        <v>548</v>
      </c>
      <c r="D533" t="s">
        <v>549</v>
      </c>
      <c r="E533">
        <f>SUM(Table19[[#This Row],[2023]:[2014]])</f>
        <v>2</v>
      </c>
      <c r="N533" s="1">
        <v>2</v>
      </c>
    </row>
    <row r="534" spans="1:15" x14ac:dyDescent="0.35">
      <c r="A534" t="s">
        <v>478</v>
      </c>
      <c r="B534" t="s">
        <v>84</v>
      </c>
      <c r="C534" t="s">
        <v>550</v>
      </c>
      <c r="D534" t="s">
        <v>551</v>
      </c>
      <c r="E534">
        <f>SUM(Table19[[#This Row],[2023]:[2014]])</f>
        <v>1</v>
      </c>
      <c r="O534" s="1">
        <v>1</v>
      </c>
    </row>
    <row r="535" spans="1:15" x14ac:dyDescent="0.35">
      <c r="A535" t="s">
        <v>478</v>
      </c>
      <c r="B535" t="s">
        <v>84</v>
      </c>
      <c r="C535" t="s">
        <v>230</v>
      </c>
      <c r="D535" t="s">
        <v>231</v>
      </c>
      <c r="E535">
        <f>SUM(Table19[[#This Row],[2023]:[2014]])</f>
        <v>-4</v>
      </c>
      <c r="M535" s="1">
        <v>-3</v>
      </c>
      <c r="O535" s="1">
        <v>-1</v>
      </c>
    </row>
    <row r="536" spans="1:15" x14ac:dyDescent="0.35">
      <c r="A536" t="s">
        <v>478</v>
      </c>
      <c r="B536" t="s">
        <v>84</v>
      </c>
      <c r="C536" t="s">
        <v>376</v>
      </c>
      <c r="D536" t="s">
        <v>377</v>
      </c>
      <c r="E536">
        <f>SUM(Table19[[#This Row],[2023]:[2014]])</f>
        <v>3</v>
      </c>
      <c r="H536" s="1">
        <v>2</v>
      </c>
      <c r="I536" s="1">
        <v>1</v>
      </c>
    </row>
    <row r="537" spans="1:15" x14ac:dyDescent="0.35">
      <c r="A537" t="s">
        <v>478</v>
      </c>
      <c r="B537" t="s">
        <v>84</v>
      </c>
      <c r="C537" t="s">
        <v>232</v>
      </c>
      <c r="D537" t="s">
        <v>233</v>
      </c>
      <c r="E537">
        <f>SUM(Table19[[#This Row],[2023]:[2014]])</f>
        <v>47</v>
      </c>
      <c r="F537">
        <v>1</v>
      </c>
      <c r="G537">
        <v>5</v>
      </c>
      <c r="H537" s="1">
        <v>3</v>
      </c>
      <c r="I537" s="1">
        <v>3</v>
      </c>
      <c r="J537" s="1">
        <v>20</v>
      </c>
      <c r="K537" s="1">
        <v>15</v>
      </c>
    </row>
    <row r="538" spans="1:15" x14ac:dyDescent="0.35">
      <c r="A538" t="s">
        <v>478</v>
      </c>
      <c r="B538" t="s">
        <v>84</v>
      </c>
      <c r="C538" t="s">
        <v>301</v>
      </c>
      <c r="D538" t="s">
        <v>302</v>
      </c>
      <c r="E538">
        <f>SUM(Table19[[#This Row],[2023]:[2014]])</f>
        <v>14</v>
      </c>
      <c r="L538" s="1">
        <v>3</v>
      </c>
      <c r="M538" s="1">
        <v>2</v>
      </c>
      <c r="N538" s="1">
        <v>3</v>
      </c>
      <c r="O538" s="1">
        <v>6</v>
      </c>
    </row>
    <row r="539" spans="1:15" x14ac:dyDescent="0.35">
      <c r="A539" t="s">
        <v>478</v>
      </c>
      <c r="B539" t="s">
        <v>84</v>
      </c>
      <c r="C539" t="s">
        <v>303</v>
      </c>
      <c r="D539" t="s">
        <v>304</v>
      </c>
      <c r="E539">
        <f>SUM(Table19[[#This Row],[2023]:[2014]])</f>
        <v>33</v>
      </c>
      <c r="K539" s="1">
        <v>15</v>
      </c>
      <c r="L539" s="1">
        <v>18</v>
      </c>
    </row>
    <row r="540" spans="1:15" x14ac:dyDescent="0.35">
      <c r="A540" t="s">
        <v>478</v>
      </c>
      <c r="B540" t="s">
        <v>84</v>
      </c>
      <c r="C540" t="s">
        <v>193</v>
      </c>
      <c r="D540" t="s">
        <v>194</v>
      </c>
      <c r="E540">
        <f>SUM(Table19[[#This Row],[2023]:[2014]])</f>
        <v>43</v>
      </c>
      <c r="F540">
        <v>8</v>
      </c>
      <c r="H540" s="1">
        <v>16</v>
      </c>
      <c r="I540" s="1">
        <v>16</v>
      </c>
      <c r="J540" s="1">
        <v>3</v>
      </c>
    </row>
    <row r="541" spans="1:15" x14ac:dyDescent="0.35">
      <c r="A541" t="s">
        <v>478</v>
      </c>
      <c r="B541" t="s">
        <v>84</v>
      </c>
      <c r="C541" t="s">
        <v>195</v>
      </c>
      <c r="D541" t="s">
        <v>196</v>
      </c>
      <c r="E541">
        <f>SUM(Table19[[#This Row],[2023]:[2014]])</f>
        <v>541</v>
      </c>
      <c r="I541" s="1">
        <v>20</v>
      </c>
      <c r="J541" s="1">
        <v>69</v>
      </c>
      <c r="K541" s="1">
        <v>70</v>
      </c>
      <c r="L541" s="1">
        <v>48</v>
      </c>
      <c r="M541" s="1">
        <v>119</v>
      </c>
      <c r="N541" s="1">
        <v>80</v>
      </c>
      <c r="O541" s="1">
        <v>135</v>
      </c>
    </row>
    <row r="542" spans="1:15" x14ac:dyDescent="0.35">
      <c r="A542" t="s">
        <v>478</v>
      </c>
      <c r="B542" t="s">
        <v>84</v>
      </c>
      <c r="C542" t="s">
        <v>197</v>
      </c>
      <c r="D542" t="s">
        <v>198</v>
      </c>
      <c r="E542">
        <f>SUM(Table19[[#This Row],[2023]:[2014]])</f>
        <v>6</v>
      </c>
      <c r="M542" s="1">
        <v>-1</v>
      </c>
      <c r="N542" s="1">
        <v>3</v>
      </c>
      <c r="O542" s="1">
        <v>4</v>
      </c>
    </row>
    <row r="543" spans="1:15" x14ac:dyDescent="0.35">
      <c r="A543" t="s">
        <v>478</v>
      </c>
      <c r="B543" t="s">
        <v>84</v>
      </c>
      <c r="C543" t="s">
        <v>199</v>
      </c>
      <c r="D543" t="s">
        <v>200</v>
      </c>
      <c r="E543">
        <f>SUM(Table19[[#This Row],[2023]:[2014]])</f>
        <v>3</v>
      </c>
      <c r="F543">
        <v>1</v>
      </c>
      <c r="G543">
        <v>2</v>
      </c>
    </row>
    <row r="544" spans="1:15" x14ac:dyDescent="0.35">
      <c r="A544" t="s">
        <v>478</v>
      </c>
      <c r="B544" t="s">
        <v>84</v>
      </c>
      <c r="C544" t="s">
        <v>552</v>
      </c>
      <c r="D544" t="s">
        <v>553</v>
      </c>
      <c r="E544">
        <f>SUM(Table19[[#This Row],[2023]:[2014]])</f>
        <v>1</v>
      </c>
      <c r="G544">
        <v>1</v>
      </c>
    </row>
    <row r="545" spans="1:15" x14ac:dyDescent="0.35">
      <c r="A545" t="s">
        <v>478</v>
      </c>
      <c r="B545" t="s">
        <v>84</v>
      </c>
      <c r="C545" t="s">
        <v>201</v>
      </c>
      <c r="D545" t="s">
        <v>202</v>
      </c>
      <c r="E545">
        <f>SUM(Table19[[#This Row],[2023]:[2014]])</f>
        <v>34</v>
      </c>
      <c r="G545">
        <v>1</v>
      </c>
      <c r="H545" s="1">
        <v>18</v>
      </c>
      <c r="I545" s="1">
        <v>12</v>
      </c>
      <c r="J545" s="1">
        <v>2</v>
      </c>
      <c r="L545" s="1">
        <v>1</v>
      </c>
    </row>
    <row r="546" spans="1:15" x14ac:dyDescent="0.35">
      <c r="A546" t="s">
        <v>478</v>
      </c>
      <c r="B546" t="s">
        <v>84</v>
      </c>
      <c r="C546" t="s">
        <v>554</v>
      </c>
      <c r="D546" t="s">
        <v>555</v>
      </c>
      <c r="E546">
        <f>SUM(Table19[[#This Row],[2023]:[2014]])</f>
        <v>2</v>
      </c>
      <c r="N546" s="1">
        <v>1</v>
      </c>
      <c r="O546" s="1">
        <v>1</v>
      </c>
    </row>
    <row r="547" spans="1:15" x14ac:dyDescent="0.35">
      <c r="A547" t="s">
        <v>478</v>
      </c>
      <c r="B547" t="s">
        <v>84</v>
      </c>
      <c r="C547" t="s">
        <v>203</v>
      </c>
      <c r="D547" t="s">
        <v>204</v>
      </c>
      <c r="E547">
        <f>SUM(Table19[[#This Row],[2023]:[2014]])</f>
        <v>83</v>
      </c>
      <c r="F547">
        <v>6</v>
      </c>
      <c r="G547">
        <v>3</v>
      </c>
      <c r="H547" s="1">
        <v>13</v>
      </c>
      <c r="I547" s="1">
        <v>1</v>
      </c>
      <c r="J547" s="1">
        <v>8</v>
      </c>
      <c r="K547" s="1">
        <v>15</v>
      </c>
      <c r="L547" s="1">
        <v>36</v>
      </c>
      <c r="M547" s="1">
        <v>1</v>
      </c>
    </row>
    <row r="548" spans="1:15" x14ac:dyDescent="0.35">
      <c r="A548" t="s">
        <v>478</v>
      </c>
      <c r="B548" t="s">
        <v>84</v>
      </c>
      <c r="C548" t="s">
        <v>556</v>
      </c>
      <c r="D548" t="s">
        <v>557</v>
      </c>
      <c r="E548">
        <f>SUM(Table19[[#This Row],[2023]:[2014]])</f>
        <v>1</v>
      </c>
      <c r="L548" s="1">
        <v>1</v>
      </c>
    </row>
    <row r="549" spans="1:15" x14ac:dyDescent="0.35">
      <c r="A549" t="s">
        <v>478</v>
      </c>
      <c r="B549" t="s">
        <v>84</v>
      </c>
      <c r="C549" t="s">
        <v>558</v>
      </c>
      <c r="D549" t="s">
        <v>559</v>
      </c>
      <c r="E549">
        <f>SUM(Table19[[#This Row],[2023]:[2014]])</f>
        <v>1</v>
      </c>
      <c r="L549" s="1">
        <v>1</v>
      </c>
    </row>
    <row r="550" spans="1:15" x14ac:dyDescent="0.35">
      <c r="A550" t="s">
        <v>478</v>
      </c>
      <c r="B550" t="s">
        <v>84</v>
      </c>
      <c r="C550" t="s">
        <v>305</v>
      </c>
      <c r="D550" t="s">
        <v>306</v>
      </c>
      <c r="E550">
        <f>SUM(Table19[[#This Row],[2023]:[2014]])</f>
        <v>33</v>
      </c>
      <c r="I550" s="1">
        <v>2</v>
      </c>
      <c r="J550" s="1">
        <v>11</v>
      </c>
      <c r="K550" s="1">
        <v>5</v>
      </c>
      <c r="L550" s="1">
        <v>9</v>
      </c>
      <c r="M550" s="1">
        <v>6</v>
      </c>
    </row>
    <row r="551" spans="1:15" x14ac:dyDescent="0.35">
      <c r="A551" t="s">
        <v>478</v>
      </c>
      <c r="B551" t="s">
        <v>84</v>
      </c>
      <c r="C551" t="s">
        <v>474</v>
      </c>
      <c r="D551" t="s">
        <v>475</v>
      </c>
      <c r="E551">
        <f>SUM(Table19[[#This Row],[2023]:[2014]])</f>
        <v>30</v>
      </c>
      <c r="G551">
        <v>15</v>
      </c>
      <c r="H551" s="1">
        <v>15</v>
      </c>
    </row>
    <row r="552" spans="1:15" x14ac:dyDescent="0.35">
      <c r="A552" t="s">
        <v>478</v>
      </c>
      <c r="B552" t="s">
        <v>84</v>
      </c>
      <c r="C552" t="s">
        <v>89</v>
      </c>
      <c r="D552" t="s">
        <v>90</v>
      </c>
      <c r="E552">
        <f>SUM(Table19[[#This Row],[2023]:[2014]])</f>
        <v>699</v>
      </c>
      <c r="F552">
        <v>31</v>
      </c>
      <c r="G552">
        <v>62</v>
      </c>
      <c r="H552" s="1">
        <v>171</v>
      </c>
      <c r="I552" s="1">
        <v>89</v>
      </c>
      <c r="J552" s="1">
        <v>71</v>
      </c>
      <c r="K552" s="1">
        <v>70</v>
      </c>
      <c r="L552" s="1">
        <v>73</v>
      </c>
      <c r="M552" s="1">
        <v>32</v>
      </c>
      <c r="N552" s="1">
        <v>48</v>
      </c>
      <c r="O552" s="1">
        <v>52</v>
      </c>
    </row>
    <row r="553" spans="1:15" x14ac:dyDescent="0.35">
      <c r="A553" t="s">
        <v>478</v>
      </c>
      <c r="B553" t="s">
        <v>84</v>
      </c>
      <c r="C553" t="s">
        <v>560</v>
      </c>
      <c r="D553" t="s">
        <v>561</v>
      </c>
      <c r="E553">
        <f>SUM(Table19[[#This Row],[2023]:[2014]])</f>
        <v>415</v>
      </c>
      <c r="F553">
        <v>3</v>
      </c>
      <c r="G553">
        <v>7</v>
      </c>
      <c r="H553" s="1">
        <v>11</v>
      </c>
      <c r="I553" s="1">
        <v>9</v>
      </c>
      <c r="J553" s="1">
        <v>10</v>
      </c>
      <c r="K553" s="1">
        <v>25</v>
      </c>
      <c r="L553" s="1">
        <v>25</v>
      </c>
      <c r="M553" s="1">
        <v>110</v>
      </c>
      <c r="N553" s="1">
        <v>85</v>
      </c>
      <c r="O553" s="1">
        <v>130</v>
      </c>
    </row>
    <row r="554" spans="1:15" x14ac:dyDescent="0.35">
      <c r="A554" t="s">
        <v>478</v>
      </c>
      <c r="B554" t="s">
        <v>84</v>
      </c>
      <c r="C554" t="s">
        <v>91</v>
      </c>
      <c r="D554" t="s">
        <v>92</v>
      </c>
      <c r="E554">
        <f>SUM(Table19[[#This Row],[2023]:[2014]])</f>
        <v>1</v>
      </c>
      <c r="N554" s="1">
        <v>1</v>
      </c>
    </row>
    <row r="555" spans="1:15" x14ac:dyDescent="0.35">
      <c r="A555" t="s">
        <v>478</v>
      </c>
      <c r="B555" t="s">
        <v>84</v>
      </c>
      <c r="C555" t="s">
        <v>562</v>
      </c>
      <c r="D555" t="s">
        <v>563</v>
      </c>
      <c r="E555">
        <f>SUM(Table19[[#This Row],[2023]:[2014]])</f>
        <v>1</v>
      </c>
      <c r="N555" s="1">
        <v>1</v>
      </c>
    </row>
    <row r="556" spans="1:15" x14ac:dyDescent="0.35">
      <c r="A556" t="s">
        <v>478</v>
      </c>
      <c r="B556" t="s">
        <v>84</v>
      </c>
      <c r="C556" t="s">
        <v>564</v>
      </c>
      <c r="D556" t="s">
        <v>565</v>
      </c>
      <c r="E556">
        <f>SUM(Table19[[#This Row],[2023]:[2014]])</f>
        <v>2</v>
      </c>
      <c r="K556" s="1">
        <v>2</v>
      </c>
    </row>
    <row r="557" spans="1:15" x14ac:dyDescent="0.35">
      <c r="A557" t="s">
        <v>478</v>
      </c>
      <c r="B557" t="s">
        <v>84</v>
      </c>
      <c r="C557" t="s">
        <v>566</v>
      </c>
      <c r="D557" t="s">
        <v>567</v>
      </c>
      <c r="E557">
        <f>SUM(Table19[[#This Row],[2023]:[2014]])</f>
        <v>11</v>
      </c>
      <c r="G557">
        <v>1</v>
      </c>
      <c r="H557" s="1">
        <v>7</v>
      </c>
      <c r="I557" s="1">
        <v>2</v>
      </c>
      <c r="K557" s="1">
        <v>1</v>
      </c>
      <c r="L557" s="1">
        <v>0</v>
      </c>
    </row>
    <row r="558" spans="1:15" x14ac:dyDescent="0.35">
      <c r="A558" t="s">
        <v>478</v>
      </c>
      <c r="B558" t="s">
        <v>84</v>
      </c>
      <c r="C558" t="s">
        <v>238</v>
      </c>
      <c r="D558" t="s">
        <v>239</v>
      </c>
      <c r="E558">
        <f>SUM(Table19[[#This Row],[2023]:[2014]])</f>
        <v>59</v>
      </c>
      <c r="H558" s="1">
        <v>2</v>
      </c>
      <c r="J558" s="1">
        <v>36</v>
      </c>
      <c r="K558" s="1">
        <v>12</v>
      </c>
      <c r="L558" s="1">
        <v>9</v>
      </c>
    </row>
    <row r="559" spans="1:15" x14ac:dyDescent="0.35">
      <c r="A559" t="s">
        <v>478</v>
      </c>
      <c r="B559" t="s">
        <v>84</v>
      </c>
      <c r="C559" t="s">
        <v>309</v>
      </c>
      <c r="D559" t="s">
        <v>310</v>
      </c>
      <c r="E559">
        <f>SUM(Table19[[#This Row],[2023]:[2014]])</f>
        <v>18</v>
      </c>
      <c r="N559" s="1">
        <v>3</v>
      </c>
      <c r="O559" s="1">
        <v>15</v>
      </c>
    </row>
    <row r="560" spans="1:15" x14ac:dyDescent="0.35">
      <c r="A560" t="s">
        <v>478</v>
      </c>
      <c r="B560" t="s">
        <v>84</v>
      </c>
      <c r="C560" t="s">
        <v>205</v>
      </c>
      <c r="D560" t="s">
        <v>206</v>
      </c>
      <c r="E560">
        <f>SUM(Table19[[#This Row],[2023]:[2014]])</f>
        <v>208</v>
      </c>
      <c r="F560">
        <v>2</v>
      </c>
      <c r="G560">
        <v>8</v>
      </c>
      <c r="H560" s="1">
        <v>15</v>
      </c>
      <c r="I560" s="1">
        <v>63</v>
      </c>
      <c r="J560" s="1">
        <v>51</v>
      </c>
      <c r="K560" s="1">
        <v>42</v>
      </c>
      <c r="L560" s="1">
        <v>5</v>
      </c>
      <c r="M560" s="1">
        <v>8</v>
      </c>
      <c r="N560" s="1">
        <v>14</v>
      </c>
    </row>
    <row r="561" spans="1:15" x14ac:dyDescent="0.35">
      <c r="A561" t="s">
        <v>478</v>
      </c>
      <c r="B561" t="s">
        <v>84</v>
      </c>
      <c r="C561" t="s">
        <v>568</v>
      </c>
      <c r="D561" t="s">
        <v>569</v>
      </c>
      <c r="E561">
        <f>SUM(Table19[[#This Row],[2023]:[2014]])</f>
        <v>5</v>
      </c>
      <c r="K561" s="1">
        <v>3</v>
      </c>
      <c r="M561" s="1">
        <v>2</v>
      </c>
    </row>
    <row r="562" spans="1:15" x14ac:dyDescent="0.35">
      <c r="A562" t="s">
        <v>478</v>
      </c>
      <c r="B562" t="s">
        <v>84</v>
      </c>
      <c r="C562" t="s">
        <v>93</v>
      </c>
      <c r="D562" t="s">
        <v>94</v>
      </c>
      <c r="E562">
        <f>SUM(Table19[[#This Row],[2023]:[2014]])</f>
        <v>150</v>
      </c>
      <c r="F562">
        <v>1</v>
      </c>
      <c r="G562">
        <v>15</v>
      </c>
      <c r="H562" s="1">
        <v>23</v>
      </c>
      <c r="I562" s="1">
        <v>21</v>
      </c>
      <c r="J562" s="1">
        <v>22</v>
      </c>
      <c r="K562" s="1">
        <v>17</v>
      </c>
      <c r="L562" s="1">
        <v>5</v>
      </c>
      <c r="M562" s="1">
        <v>12</v>
      </c>
      <c r="N562" s="1">
        <v>8</v>
      </c>
      <c r="O562" s="1">
        <v>26</v>
      </c>
    </row>
    <row r="563" spans="1:15" x14ac:dyDescent="0.35">
      <c r="A563" t="s">
        <v>478</v>
      </c>
      <c r="B563" t="s">
        <v>84</v>
      </c>
      <c r="C563" t="s">
        <v>432</v>
      </c>
      <c r="D563" t="s">
        <v>433</v>
      </c>
      <c r="E563">
        <f>SUM(Table19[[#This Row],[2023]:[2014]])</f>
        <v>18</v>
      </c>
      <c r="O563" s="1">
        <v>18</v>
      </c>
    </row>
    <row r="564" spans="1:15" x14ac:dyDescent="0.35">
      <c r="A564" t="s">
        <v>478</v>
      </c>
      <c r="B564" t="s">
        <v>84</v>
      </c>
      <c r="C564" t="s">
        <v>570</v>
      </c>
      <c r="D564" t="s">
        <v>571</v>
      </c>
      <c r="E564">
        <f>SUM(Table19[[#This Row],[2023]:[2014]])</f>
        <v>24</v>
      </c>
      <c r="M564" s="1">
        <v>3</v>
      </c>
      <c r="N564" s="1">
        <v>10</v>
      </c>
      <c r="O564" s="1">
        <v>11</v>
      </c>
    </row>
    <row r="565" spans="1:15" x14ac:dyDescent="0.35">
      <c r="A565" t="s">
        <v>478</v>
      </c>
      <c r="B565" t="s">
        <v>84</v>
      </c>
      <c r="C565" t="s">
        <v>572</v>
      </c>
      <c r="D565" t="s">
        <v>573</v>
      </c>
      <c r="E565">
        <f>SUM(Table19[[#This Row],[2023]:[2014]])</f>
        <v>27</v>
      </c>
      <c r="L565" s="1">
        <v>2</v>
      </c>
      <c r="M565" s="1">
        <v>5</v>
      </c>
      <c r="N565" s="1">
        <v>6</v>
      </c>
      <c r="O565" s="1">
        <v>14</v>
      </c>
    </row>
    <row r="566" spans="1:15" x14ac:dyDescent="0.35">
      <c r="A566" t="s">
        <v>478</v>
      </c>
      <c r="B566" t="s">
        <v>84</v>
      </c>
      <c r="C566" t="s">
        <v>574</v>
      </c>
      <c r="D566" t="s">
        <v>575</v>
      </c>
      <c r="E566">
        <f>SUM(Table19[[#This Row],[2023]:[2014]])</f>
        <v>32</v>
      </c>
      <c r="J566" s="1">
        <v>2</v>
      </c>
      <c r="K566" s="1">
        <v>9</v>
      </c>
      <c r="L566" s="1">
        <v>4</v>
      </c>
      <c r="M566" s="1">
        <v>8</v>
      </c>
      <c r="N566" s="1">
        <v>9</v>
      </c>
    </row>
    <row r="567" spans="1:15" x14ac:dyDescent="0.35">
      <c r="A567" t="s">
        <v>478</v>
      </c>
      <c r="B567" t="s">
        <v>84</v>
      </c>
      <c r="C567" t="s">
        <v>317</v>
      </c>
      <c r="D567" t="s">
        <v>318</v>
      </c>
      <c r="E567">
        <f>SUM(Table19[[#This Row],[2023]:[2014]])</f>
        <v>1</v>
      </c>
      <c r="N567" s="1">
        <v>1</v>
      </c>
    </row>
    <row r="568" spans="1:15" x14ac:dyDescent="0.35">
      <c r="A568" t="s">
        <v>478</v>
      </c>
      <c r="B568" t="s">
        <v>84</v>
      </c>
      <c r="C568" t="s">
        <v>576</v>
      </c>
      <c r="D568" t="s">
        <v>577</v>
      </c>
      <c r="E568">
        <f>SUM(Table19[[#This Row],[2023]:[2014]])</f>
        <v>2292</v>
      </c>
      <c r="H568" s="1">
        <v>1</v>
      </c>
      <c r="I568" s="1">
        <v>20</v>
      </c>
      <c r="J568" s="1">
        <v>18</v>
      </c>
      <c r="K568" s="1">
        <v>129</v>
      </c>
      <c r="L568" s="1">
        <v>374</v>
      </c>
      <c r="M568" s="1">
        <v>385</v>
      </c>
      <c r="N568" s="1">
        <v>571</v>
      </c>
      <c r="O568" s="1">
        <v>794</v>
      </c>
    </row>
    <row r="569" spans="1:15" x14ac:dyDescent="0.35">
      <c r="A569" t="s">
        <v>478</v>
      </c>
      <c r="B569" t="s">
        <v>84</v>
      </c>
      <c r="C569" t="s">
        <v>578</v>
      </c>
      <c r="D569" t="s">
        <v>579</v>
      </c>
      <c r="E569">
        <f>SUM(Table19[[#This Row],[2023]:[2014]])</f>
        <v>5</v>
      </c>
      <c r="L569" s="1">
        <v>5</v>
      </c>
    </row>
    <row r="570" spans="1:15" x14ac:dyDescent="0.35">
      <c r="A570" t="s">
        <v>478</v>
      </c>
      <c r="B570" t="s">
        <v>84</v>
      </c>
      <c r="C570" t="s">
        <v>95</v>
      </c>
      <c r="D570" t="s">
        <v>96</v>
      </c>
      <c r="E570">
        <f>SUM(Table19[[#This Row],[2023]:[2014]])</f>
        <v>24</v>
      </c>
      <c r="G570">
        <v>20</v>
      </c>
      <c r="H570" s="1">
        <v>4</v>
      </c>
    </row>
    <row r="571" spans="1:15" x14ac:dyDescent="0.35">
      <c r="A571" t="s">
        <v>478</v>
      </c>
      <c r="B571" t="s">
        <v>84</v>
      </c>
      <c r="C571" t="s">
        <v>97</v>
      </c>
      <c r="D571" t="s">
        <v>98</v>
      </c>
      <c r="E571">
        <f>SUM(Table19[[#This Row],[2023]:[2014]])</f>
        <v>775</v>
      </c>
      <c r="F571">
        <v>31</v>
      </c>
      <c r="G571">
        <v>116</v>
      </c>
      <c r="H571" s="1">
        <v>66</v>
      </c>
      <c r="I571" s="1">
        <v>97</v>
      </c>
      <c r="J571" s="1">
        <v>60</v>
      </c>
      <c r="K571" s="1">
        <v>59</v>
      </c>
      <c r="L571" s="1">
        <v>51</v>
      </c>
      <c r="M571" s="1">
        <v>63</v>
      </c>
      <c r="N571" s="1">
        <v>96</v>
      </c>
      <c r="O571" s="1">
        <v>136</v>
      </c>
    </row>
    <row r="572" spans="1:15" x14ac:dyDescent="0.35">
      <c r="A572" t="s">
        <v>478</v>
      </c>
      <c r="B572" t="s">
        <v>84</v>
      </c>
      <c r="C572" t="s">
        <v>319</v>
      </c>
      <c r="D572" t="s">
        <v>320</v>
      </c>
      <c r="E572">
        <f>SUM(Table19[[#This Row],[2023]:[2014]])</f>
        <v>22</v>
      </c>
      <c r="J572" s="1">
        <v>2</v>
      </c>
      <c r="L572" s="1">
        <v>4</v>
      </c>
      <c r="M572" s="1">
        <v>9</v>
      </c>
      <c r="N572" s="1">
        <v>7</v>
      </c>
    </row>
    <row r="573" spans="1:15" hidden="1" x14ac:dyDescent="0.35">
      <c r="A573" t="s">
        <v>580</v>
      </c>
      <c r="B573" t="s">
        <v>100</v>
      </c>
      <c r="C573" t="s">
        <v>71</v>
      </c>
      <c r="D573" t="s">
        <v>101</v>
      </c>
      <c r="E573">
        <f>SUM(Table19[[#This Row],[2023]:[2014]])</f>
        <v>4</v>
      </c>
      <c r="G573">
        <v>1</v>
      </c>
      <c r="H573" s="1">
        <v>3</v>
      </c>
    </row>
    <row r="574" spans="1:15" hidden="1" x14ac:dyDescent="0.35">
      <c r="A574" t="s">
        <v>580</v>
      </c>
      <c r="B574" t="s">
        <v>102</v>
      </c>
      <c r="C574" t="s">
        <v>103</v>
      </c>
      <c r="D574" t="s">
        <v>104</v>
      </c>
      <c r="E574">
        <f>SUM(Table19[[#This Row],[2023]:[2014]])</f>
        <v>2</v>
      </c>
      <c r="G574">
        <v>1</v>
      </c>
      <c r="H574" s="1">
        <v>1</v>
      </c>
      <c r="I574" s="1">
        <v>0</v>
      </c>
    </row>
    <row r="575" spans="1:15" hidden="1" x14ac:dyDescent="0.35">
      <c r="A575" t="s">
        <v>580</v>
      </c>
      <c r="B575" t="s">
        <v>383</v>
      </c>
      <c r="C575" t="s">
        <v>384</v>
      </c>
      <c r="D575" t="s">
        <v>385</v>
      </c>
      <c r="E575">
        <f>SUM(Table19[[#This Row],[2023]:[2014]])</f>
        <v>1</v>
      </c>
      <c r="H575" s="1">
        <v>1</v>
      </c>
    </row>
    <row r="576" spans="1:15" hidden="1" x14ac:dyDescent="0.35">
      <c r="A576" t="s">
        <v>580</v>
      </c>
      <c r="B576" t="s">
        <v>111</v>
      </c>
      <c r="C576" t="s">
        <v>71</v>
      </c>
      <c r="D576" t="s">
        <v>112</v>
      </c>
      <c r="E576">
        <f>SUM(Table19[[#This Row],[2023]:[2014]])</f>
        <v>17</v>
      </c>
      <c r="H576" s="1">
        <v>17</v>
      </c>
    </row>
    <row r="577" spans="1:8" hidden="1" x14ac:dyDescent="0.35">
      <c r="A577" t="s">
        <v>580</v>
      </c>
      <c r="B577" t="s">
        <v>115</v>
      </c>
      <c r="C577" t="s">
        <v>71</v>
      </c>
      <c r="D577" t="s">
        <v>117</v>
      </c>
      <c r="E577">
        <f>SUM(Table19[[#This Row],[2023]:[2014]])</f>
        <v>-6</v>
      </c>
      <c r="G577">
        <v>-3</v>
      </c>
      <c r="H577" s="1">
        <v>-3</v>
      </c>
    </row>
    <row r="578" spans="1:8" hidden="1" x14ac:dyDescent="0.35">
      <c r="A578" t="s">
        <v>580</v>
      </c>
      <c r="B578" t="s">
        <v>115</v>
      </c>
      <c r="C578" t="s">
        <v>71</v>
      </c>
      <c r="D578" t="s">
        <v>119</v>
      </c>
      <c r="E578">
        <f>SUM(Table19[[#This Row],[2023]:[2014]])</f>
        <v>2</v>
      </c>
      <c r="H578" s="1">
        <v>2</v>
      </c>
    </row>
    <row r="579" spans="1:8" hidden="1" x14ac:dyDescent="0.35">
      <c r="A579" t="s">
        <v>580</v>
      </c>
      <c r="B579" t="s">
        <v>115</v>
      </c>
      <c r="C579" t="s">
        <v>71</v>
      </c>
      <c r="D579" t="s">
        <v>120</v>
      </c>
      <c r="E579">
        <f>SUM(Table19[[#This Row],[2023]:[2014]])</f>
        <v>1</v>
      </c>
      <c r="H579" s="1">
        <v>1</v>
      </c>
    </row>
    <row r="580" spans="1:8" hidden="1" x14ac:dyDescent="0.35">
      <c r="A580" t="s">
        <v>580</v>
      </c>
      <c r="B580" t="s">
        <v>115</v>
      </c>
      <c r="C580" t="s">
        <v>71</v>
      </c>
      <c r="D580" t="s">
        <v>121</v>
      </c>
      <c r="E580">
        <f>SUM(Table19[[#This Row],[2023]:[2014]])</f>
        <v>3</v>
      </c>
      <c r="H580" s="1">
        <v>3</v>
      </c>
    </row>
    <row r="581" spans="1:8" hidden="1" x14ac:dyDescent="0.35">
      <c r="A581" t="s">
        <v>580</v>
      </c>
      <c r="B581" t="s">
        <v>115</v>
      </c>
      <c r="C581" t="s">
        <v>71</v>
      </c>
      <c r="D581" t="s">
        <v>122</v>
      </c>
      <c r="E581">
        <f>SUM(Table19[[#This Row],[2023]:[2014]])</f>
        <v>1</v>
      </c>
      <c r="G581">
        <v>1</v>
      </c>
    </row>
    <row r="582" spans="1:8" hidden="1" x14ac:dyDescent="0.35">
      <c r="A582" t="s">
        <v>580</v>
      </c>
      <c r="B582" t="s">
        <v>115</v>
      </c>
      <c r="C582" t="s">
        <v>71</v>
      </c>
      <c r="D582" t="s">
        <v>123</v>
      </c>
      <c r="E582">
        <f>SUM(Table19[[#This Row],[2023]:[2014]])</f>
        <v>3</v>
      </c>
      <c r="G582">
        <v>2</v>
      </c>
      <c r="H582" s="1">
        <v>1</v>
      </c>
    </row>
    <row r="583" spans="1:8" hidden="1" x14ac:dyDescent="0.35">
      <c r="A583" t="s">
        <v>580</v>
      </c>
      <c r="B583" t="s">
        <v>115</v>
      </c>
      <c r="C583" t="s">
        <v>71</v>
      </c>
      <c r="D583" t="s">
        <v>124</v>
      </c>
      <c r="E583">
        <f>SUM(Table19[[#This Row],[2023]:[2014]])</f>
        <v>1</v>
      </c>
      <c r="H583" s="1">
        <v>1</v>
      </c>
    </row>
    <row r="584" spans="1:8" hidden="1" x14ac:dyDescent="0.35">
      <c r="A584" t="s">
        <v>580</v>
      </c>
      <c r="B584" t="s">
        <v>115</v>
      </c>
      <c r="C584" t="s">
        <v>127</v>
      </c>
      <c r="D584" t="s">
        <v>128</v>
      </c>
      <c r="E584">
        <f>SUM(Table19[[#This Row],[2023]:[2014]])</f>
        <v>4</v>
      </c>
      <c r="G584">
        <v>4</v>
      </c>
    </row>
    <row r="585" spans="1:8" hidden="1" x14ac:dyDescent="0.35">
      <c r="A585" t="s">
        <v>580</v>
      </c>
      <c r="B585" t="s">
        <v>70</v>
      </c>
      <c r="C585" t="s">
        <v>71</v>
      </c>
      <c r="D585" t="s">
        <v>72</v>
      </c>
      <c r="E585">
        <f>SUM(Table19[[#This Row],[2023]:[2014]])</f>
        <v>-27</v>
      </c>
      <c r="F585">
        <v>-12</v>
      </c>
      <c r="G585">
        <v>-7</v>
      </c>
      <c r="H585" s="1">
        <v>-8</v>
      </c>
    </row>
    <row r="586" spans="1:8" hidden="1" x14ac:dyDescent="0.35">
      <c r="A586" t="s">
        <v>580</v>
      </c>
      <c r="B586" t="s">
        <v>156</v>
      </c>
      <c r="C586" t="s">
        <v>157</v>
      </c>
      <c r="D586" t="s">
        <v>158</v>
      </c>
      <c r="E586">
        <f>SUM(Table19[[#This Row],[2023]:[2014]])</f>
        <v>4</v>
      </c>
      <c r="G586">
        <v>4</v>
      </c>
    </row>
    <row r="587" spans="1:8" hidden="1" x14ac:dyDescent="0.35">
      <c r="A587" t="s">
        <v>580</v>
      </c>
      <c r="B587" t="s">
        <v>73</v>
      </c>
      <c r="C587" t="s">
        <v>71</v>
      </c>
      <c r="D587" t="s">
        <v>159</v>
      </c>
      <c r="E587">
        <f>SUM(Table19[[#This Row],[2023]:[2014]])</f>
        <v>1</v>
      </c>
      <c r="H587" s="1">
        <v>1</v>
      </c>
    </row>
    <row r="588" spans="1:8" hidden="1" x14ac:dyDescent="0.35">
      <c r="A588" t="s">
        <v>580</v>
      </c>
      <c r="B588" t="s">
        <v>73</v>
      </c>
      <c r="C588" t="s">
        <v>71</v>
      </c>
      <c r="D588" t="s">
        <v>74</v>
      </c>
      <c r="E588">
        <f>SUM(Table19[[#This Row],[2023]:[2014]])</f>
        <v>16</v>
      </c>
      <c r="G588">
        <v>2</v>
      </c>
      <c r="H588" s="1">
        <v>14</v>
      </c>
    </row>
    <row r="589" spans="1:8" hidden="1" x14ac:dyDescent="0.35">
      <c r="A589" t="s">
        <v>580</v>
      </c>
      <c r="B589" t="s">
        <v>73</v>
      </c>
      <c r="C589" t="s">
        <v>71</v>
      </c>
      <c r="D589" t="s">
        <v>75</v>
      </c>
      <c r="E589">
        <f>SUM(Table19[[#This Row],[2023]:[2014]])</f>
        <v>50</v>
      </c>
      <c r="F589">
        <v>3</v>
      </c>
      <c r="G589">
        <v>36</v>
      </c>
      <c r="H589" s="1">
        <v>11</v>
      </c>
    </row>
    <row r="590" spans="1:8" hidden="1" x14ac:dyDescent="0.35">
      <c r="A590" t="s">
        <v>580</v>
      </c>
      <c r="B590" t="s">
        <v>73</v>
      </c>
      <c r="C590" t="s">
        <v>71</v>
      </c>
      <c r="D590" t="s">
        <v>76</v>
      </c>
      <c r="E590">
        <f>SUM(Table19[[#This Row],[2023]:[2014]])</f>
        <v>3</v>
      </c>
      <c r="G590">
        <v>2</v>
      </c>
      <c r="H590" s="1">
        <v>1</v>
      </c>
    </row>
    <row r="591" spans="1:8" hidden="1" x14ac:dyDescent="0.35">
      <c r="A591" t="s">
        <v>580</v>
      </c>
      <c r="B591" t="s">
        <v>73</v>
      </c>
      <c r="C591" t="s">
        <v>71</v>
      </c>
      <c r="D591" t="s">
        <v>77</v>
      </c>
      <c r="E591">
        <f>SUM(Table19[[#This Row],[2023]:[2014]])</f>
        <v>7</v>
      </c>
      <c r="G591">
        <v>3</v>
      </c>
      <c r="H591" s="1">
        <v>4</v>
      </c>
    </row>
    <row r="592" spans="1:8" hidden="1" x14ac:dyDescent="0.35">
      <c r="A592" t="s">
        <v>580</v>
      </c>
      <c r="B592" t="s">
        <v>169</v>
      </c>
      <c r="C592" t="s">
        <v>170</v>
      </c>
      <c r="D592" t="s">
        <v>171</v>
      </c>
      <c r="E592">
        <f>SUM(Table19[[#This Row],[2023]:[2014]])</f>
        <v>3</v>
      </c>
      <c r="G592">
        <v>1</v>
      </c>
      <c r="H592" s="1">
        <v>2</v>
      </c>
    </row>
    <row r="593" spans="1:9" hidden="1" x14ac:dyDescent="0.35">
      <c r="A593" t="s">
        <v>580</v>
      </c>
      <c r="B593" t="s">
        <v>169</v>
      </c>
      <c r="C593" t="s">
        <v>174</v>
      </c>
      <c r="D593" t="s">
        <v>175</v>
      </c>
      <c r="E593">
        <f>SUM(Table19[[#This Row],[2023]:[2014]])</f>
        <v>1</v>
      </c>
      <c r="H593" s="1">
        <v>1</v>
      </c>
    </row>
    <row r="594" spans="1:9" hidden="1" x14ac:dyDescent="0.35">
      <c r="A594" t="s">
        <v>580</v>
      </c>
      <c r="B594" t="s">
        <v>176</v>
      </c>
      <c r="C594" t="s">
        <v>179</v>
      </c>
      <c r="D594" t="s">
        <v>180</v>
      </c>
      <c r="E594">
        <f>SUM(Table19[[#This Row],[2023]:[2014]])</f>
        <v>0</v>
      </c>
      <c r="I594" s="1">
        <v>0</v>
      </c>
    </row>
    <row r="595" spans="1:9" hidden="1" x14ac:dyDescent="0.35">
      <c r="A595" t="s">
        <v>580</v>
      </c>
      <c r="B595" t="s">
        <v>81</v>
      </c>
      <c r="C595" t="s">
        <v>82</v>
      </c>
      <c r="D595" t="s">
        <v>83</v>
      </c>
      <c r="E595">
        <f>SUM(Table19[[#This Row],[2023]:[2014]])</f>
        <v>1</v>
      </c>
      <c r="H595" s="1">
        <v>1</v>
      </c>
    </row>
    <row r="596" spans="1:9" hidden="1" x14ac:dyDescent="0.35">
      <c r="A596" t="s">
        <v>580</v>
      </c>
      <c r="B596" t="s">
        <v>81</v>
      </c>
      <c r="C596" t="s">
        <v>189</v>
      </c>
      <c r="D596" t="s">
        <v>190</v>
      </c>
      <c r="E596">
        <f>SUM(Table19[[#This Row],[2023]:[2014]])</f>
        <v>4</v>
      </c>
      <c r="G596">
        <v>-1</v>
      </c>
      <c r="H596" s="1">
        <v>5</v>
      </c>
    </row>
    <row r="597" spans="1:9" hidden="1" x14ac:dyDescent="0.35">
      <c r="A597" t="s">
        <v>580</v>
      </c>
      <c r="B597" t="s">
        <v>84</v>
      </c>
      <c r="C597" t="s">
        <v>71</v>
      </c>
      <c r="D597" t="s">
        <v>85</v>
      </c>
      <c r="E597">
        <f>SUM(Table19[[#This Row],[2023]:[2014]])</f>
        <v>91</v>
      </c>
      <c r="F597">
        <v>3</v>
      </c>
      <c r="G597">
        <v>22</v>
      </c>
      <c r="H597" s="1">
        <v>66</v>
      </c>
    </row>
    <row r="598" spans="1:9" hidden="1" x14ac:dyDescent="0.35">
      <c r="A598" t="s">
        <v>580</v>
      </c>
      <c r="B598" t="s">
        <v>84</v>
      </c>
      <c r="C598" t="s">
        <v>71</v>
      </c>
      <c r="D598" t="s">
        <v>191</v>
      </c>
      <c r="E598">
        <f>SUM(Table19[[#This Row],[2023]:[2014]])</f>
        <v>13</v>
      </c>
      <c r="G598">
        <v>13</v>
      </c>
    </row>
    <row r="599" spans="1:9" hidden="1" x14ac:dyDescent="0.35">
      <c r="A599" t="s">
        <v>580</v>
      </c>
      <c r="B599" t="s">
        <v>84</v>
      </c>
      <c r="C599" t="s">
        <v>71</v>
      </c>
      <c r="D599" t="s">
        <v>86</v>
      </c>
      <c r="E599">
        <f>SUM(Table19[[#This Row],[2023]:[2014]])</f>
        <v>9</v>
      </c>
      <c r="H599" s="1">
        <v>9</v>
      </c>
    </row>
    <row r="600" spans="1:9" hidden="1" x14ac:dyDescent="0.35">
      <c r="A600" t="s">
        <v>580</v>
      </c>
      <c r="B600" t="s">
        <v>84</v>
      </c>
      <c r="C600" t="s">
        <v>87</v>
      </c>
      <c r="D600" t="s">
        <v>88</v>
      </c>
      <c r="E600">
        <f>SUM(Table19[[#This Row],[2023]:[2014]])</f>
        <v>3</v>
      </c>
      <c r="G600">
        <v>1</v>
      </c>
      <c r="H600" s="1">
        <v>2</v>
      </c>
    </row>
    <row r="601" spans="1:9" hidden="1" x14ac:dyDescent="0.35">
      <c r="A601" t="s">
        <v>580</v>
      </c>
      <c r="B601" t="s">
        <v>84</v>
      </c>
      <c r="C601" t="s">
        <v>230</v>
      </c>
      <c r="D601" t="s">
        <v>231</v>
      </c>
      <c r="E601">
        <f>SUM(Table19[[#This Row],[2023]:[2014]])</f>
        <v>0</v>
      </c>
      <c r="F601">
        <v>2</v>
      </c>
      <c r="G601">
        <v>-2</v>
      </c>
    </row>
    <row r="602" spans="1:9" hidden="1" x14ac:dyDescent="0.35">
      <c r="A602" t="s">
        <v>580</v>
      </c>
      <c r="B602" t="s">
        <v>84</v>
      </c>
      <c r="C602" t="s">
        <v>203</v>
      </c>
      <c r="D602" t="s">
        <v>204</v>
      </c>
      <c r="E602">
        <f>SUM(Table19[[#This Row],[2023]:[2014]])</f>
        <v>3</v>
      </c>
      <c r="H602" s="1">
        <v>3</v>
      </c>
    </row>
    <row r="603" spans="1:9" hidden="1" x14ac:dyDescent="0.35">
      <c r="A603" t="s">
        <v>580</v>
      </c>
      <c r="B603" t="s">
        <v>84</v>
      </c>
      <c r="C603" t="s">
        <v>89</v>
      </c>
      <c r="D603" t="s">
        <v>90</v>
      </c>
      <c r="E603">
        <f>SUM(Table19[[#This Row],[2023]:[2014]])</f>
        <v>27</v>
      </c>
      <c r="F603">
        <v>1</v>
      </c>
      <c r="G603">
        <v>2</v>
      </c>
      <c r="H603" s="1">
        <v>24</v>
      </c>
      <c r="I603" s="1">
        <v>0</v>
      </c>
    </row>
    <row r="604" spans="1:9" hidden="1" x14ac:dyDescent="0.35">
      <c r="A604" t="s">
        <v>580</v>
      </c>
      <c r="B604" t="s">
        <v>84</v>
      </c>
      <c r="C604" t="s">
        <v>205</v>
      </c>
      <c r="D604" t="s">
        <v>206</v>
      </c>
      <c r="E604">
        <f>SUM(Table19[[#This Row],[2023]:[2014]])</f>
        <v>4</v>
      </c>
      <c r="G604">
        <v>2</v>
      </c>
      <c r="H604" s="1">
        <v>2</v>
      </c>
    </row>
    <row r="605" spans="1:9" hidden="1" x14ac:dyDescent="0.35">
      <c r="A605" t="s">
        <v>580</v>
      </c>
      <c r="B605" t="s">
        <v>84</v>
      </c>
      <c r="C605" t="s">
        <v>93</v>
      </c>
      <c r="D605" t="s">
        <v>94</v>
      </c>
      <c r="E605">
        <f>SUM(Table19[[#This Row],[2023]:[2014]])</f>
        <v>53</v>
      </c>
      <c r="F605">
        <v>51</v>
      </c>
      <c r="G605">
        <v>0</v>
      </c>
      <c r="H605" s="1">
        <v>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LLAKER.1664965886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Laker, Lori</dc:creator>
  <cp:lastModifiedBy>Martine, Anette</cp:lastModifiedBy>
  <dcterms:created xsi:type="dcterms:W3CDTF">2022-10-05T11:05:12Z</dcterms:created>
  <dcterms:modified xsi:type="dcterms:W3CDTF">2023-02-15T05:57:20Z</dcterms:modified>
</cp:coreProperties>
</file>